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inance\tax services section\Tax_NRA\NRA Scholarships\"/>
    </mc:Choice>
  </mc:AlternateContent>
  <bookViews>
    <workbookView xWindow="0" yWindow="0" windowWidth="21600" windowHeight="9000"/>
  </bookViews>
  <sheets>
    <sheet name="Scholarship" sheetId="1" r:id="rId1"/>
  </sheets>
  <definedNames>
    <definedName name="_xlnm.Print_Area" localSheetId="0">Scholarship!$A$1:$Z$40</definedName>
  </definedNames>
  <calcPr calcId="162913"/>
</workbook>
</file>

<file path=xl/calcChain.xml><?xml version="1.0" encoding="utf-8"?>
<calcChain xmlns="http://schemas.openxmlformats.org/spreadsheetml/2006/main">
  <c r="O12" i="1" l="1"/>
  <c r="R26" i="1" l="1"/>
  <c r="R27" i="1"/>
  <c r="R28" i="1"/>
  <c r="R29" i="1"/>
  <c r="R30" i="1"/>
  <c r="R31" i="1"/>
  <c r="R32" i="1"/>
  <c r="R33" i="1"/>
  <c r="O10" i="1" l="1"/>
  <c r="O11" i="1"/>
  <c r="P11" i="1" s="1"/>
  <c r="Q11" i="1" s="1"/>
  <c r="R11" i="1" s="1"/>
  <c r="P12" i="1"/>
  <c r="Q12" i="1" s="1"/>
  <c r="R12" i="1" s="1"/>
  <c r="O13" i="1"/>
  <c r="P13" i="1" s="1"/>
  <c r="Q13" i="1" s="1"/>
  <c r="R13" i="1" s="1"/>
  <c r="O14" i="1"/>
  <c r="P14" i="1" s="1"/>
  <c r="Q14" i="1" s="1"/>
  <c r="R14" i="1" s="1"/>
  <c r="O15" i="1"/>
  <c r="P15" i="1" s="1"/>
  <c r="Q15" i="1" s="1"/>
  <c r="R15" i="1" s="1"/>
  <c r="O16" i="1"/>
  <c r="P16" i="1" s="1"/>
  <c r="Q16" i="1" s="1"/>
  <c r="R16" i="1" s="1"/>
  <c r="O17" i="1"/>
  <c r="P17" i="1" s="1"/>
  <c r="Q17" i="1" s="1"/>
  <c r="R17" i="1" s="1"/>
  <c r="O18" i="1"/>
  <c r="P18" i="1" s="1"/>
  <c r="Q18" i="1" s="1"/>
  <c r="R18" i="1" s="1"/>
  <c r="O19" i="1"/>
  <c r="P19" i="1" s="1"/>
  <c r="Q19" i="1" s="1"/>
  <c r="R19" i="1" s="1"/>
  <c r="O20" i="1"/>
  <c r="P20" i="1" s="1"/>
  <c r="Q20" i="1" s="1"/>
  <c r="R20" i="1" s="1"/>
  <c r="O21" i="1"/>
  <c r="P21" i="1" s="1"/>
  <c r="Q21" i="1" s="1"/>
  <c r="R21" i="1" s="1"/>
  <c r="O22" i="1"/>
  <c r="P22" i="1" s="1"/>
  <c r="Q22" i="1" s="1"/>
  <c r="R22" i="1" s="1"/>
  <c r="O23" i="1"/>
  <c r="P23" i="1" s="1"/>
  <c r="Q23" i="1" s="1"/>
  <c r="R23" i="1" s="1"/>
  <c r="O24" i="1"/>
  <c r="P24" i="1" s="1"/>
  <c r="Q24" i="1" s="1"/>
  <c r="R24" i="1" s="1"/>
  <c r="O25" i="1"/>
  <c r="P25" i="1" s="1"/>
  <c r="Q25" i="1" s="1"/>
  <c r="R25" i="1" s="1"/>
  <c r="O26" i="1"/>
  <c r="P26" i="1" s="1"/>
  <c r="Q26" i="1" s="1"/>
  <c r="O27" i="1"/>
  <c r="P27" i="1" s="1"/>
  <c r="Q27" i="1" s="1"/>
  <c r="O28" i="1"/>
  <c r="P28" i="1" s="1"/>
  <c r="Q28" i="1" s="1"/>
  <c r="O29" i="1"/>
  <c r="P29" i="1" s="1"/>
  <c r="Q29" i="1" s="1"/>
  <c r="O30" i="1"/>
  <c r="P30" i="1" s="1"/>
  <c r="Q30" i="1" s="1"/>
  <c r="O31" i="1"/>
  <c r="P31" i="1" s="1"/>
  <c r="Q31" i="1" s="1"/>
  <c r="O32" i="1"/>
  <c r="P32" i="1" s="1"/>
  <c r="Q32" i="1" s="1"/>
  <c r="O33" i="1"/>
  <c r="P33" i="1" s="1"/>
  <c r="Q33" i="1" s="1"/>
  <c r="X33" i="1"/>
  <c r="W33" i="1"/>
  <c r="X32" i="1"/>
  <c r="W32" i="1"/>
  <c r="X31" i="1"/>
  <c r="W31" i="1"/>
  <c r="X30" i="1"/>
  <c r="W30" i="1"/>
  <c r="X29" i="1"/>
  <c r="W29" i="1"/>
  <c r="X28" i="1"/>
  <c r="W28" i="1"/>
  <c r="X27" i="1"/>
  <c r="W27" i="1"/>
  <c r="X26" i="1"/>
  <c r="W26" i="1"/>
  <c r="X25" i="1"/>
  <c r="W25" i="1"/>
  <c r="X24" i="1"/>
  <c r="W24" i="1"/>
  <c r="X23" i="1"/>
  <c r="W23" i="1"/>
  <c r="X22" i="1"/>
  <c r="X21" i="1"/>
  <c r="W21" i="1"/>
  <c r="X20" i="1"/>
  <c r="W20" i="1"/>
  <c r="X19" i="1"/>
  <c r="W19" i="1"/>
  <c r="X18" i="1"/>
  <c r="X17" i="1"/>
  <c r="W17" i="1"/>
  <c r="X11" i="1"/>
  <c r="W11" i="1"/>
  <c r="X10" i="1"/>
  <c r="W10" i="1"/>
  <c r="W18" i="1" l="1"/>
  <c r="W22" i="1"/>
  <c r="P10" i="1"/>
  <c r="Q10" i="1" s="1"/>
  <c r="R10" i="1" s="1"/>
  <c r="O34" i="1"/>
  <c r="W34" i="1" l="1"/>
  <c r="W35" i="1" s="1"/>
  <c r="R35" i="1"/>
  <c r="Q35" i="1"/>
</calcChain>
</file>

<file path=xl/comments1.xml><?xml version="1.0" encoding="utf-8"?>
<comments xmlns="http://schemas.openxmlformats.org/spreadsheetml/2006/main">
  <authors>
    <author>Ann Page</author>
  </authors>
  <commentList>
    <comment ref="E9" authorId="0" shapeId="0">
      <text>
        <r>
          <rPr>
            <b/>
            <sz val="8"/>
            <color indexed="81"/>
            <rFont val="Tahoma"/>
            <family val="2"/>
          </rPr>
          <t>Address must be the student's permanent foreign address.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8"/>
            <color indexed="81"/>
            <rFont val="Tahoma"/>
            <family val="2"/>
          </rPr>
          <t>Address must be permanent foreign address</t>
        </r>
      </text>
    </comment>
    <comment ref="E11" authorId="0" shapeId="0">
      <text>
        <r>
          <rPr>
            <b/>
            <sz val="8"/>
            <color indexed="81"/>
            <rFont val="Tahoma"/>
            <family val="2"/>
          </rPr>
          <t>Address must be permanent foreign address</t>
        </r>
      </text>
    </comment>
    <comment ref="E12" authorId="0" shapeId="0">
      <text>
        <r>
          <rPr>
            <b/>
            <sz val="8"/>
            <color indexed="81"/>
            <rFont val="Tahoma"/>
            <family val="2"/>
          </rPr>
          <t>Address must be permanent foreign address</t>
        </r>
      </text>
    </comment>
    <comment ref="E13" authorId="0" shapeId="0">
      <text>
        <r>
          <rPr>
            <b/>
            <sz val="8"/>
            <color indexed="81"/>
            <rFont val="Tahoma"/>
            <family val="2"/>
          </rPr>
          <t>Address must be permanent foreign address</t>
        </r>
      </text>
    </comment>
    <comment ref="E14" authorId="0" shapeId="0">
      <text>
        <r>
          <rPr>
            <b/>
            <sz val="8"/>
            <color indexed="81"/>
            <rFont val="Tahoma"/>
            <family val="2"/>
          </rPr>
          <t>Address must be permanent foreign address</t>
        </r>
      </text>
    </comment>
    <comment ref="E15" authorId="0" shapeId="0">
      <text>
        <r>
          <rPr>
            <b/>
            <sz val="8"/>
            <color indexed="81"/>
            <rFont val="Tahoma"/>
            <family val="2"/>
          </rPr>
          <t>Address must be permanent foreign address</t>
        </r>
      </text>
    </comment>
    <comment ref="E16" authorId="0" shapeId="0">
      <text>
        <r>
          <rPr>
            <b/>
            <sz val="8"/>
            <color indexed="81"/>
            <rFont val="Tahoma"/>
            <family val="2"/>
          </rPr>
          <t>Address must be permanent foreign address</t>
        </r>
      </text>
    </comment>
    <comment ref="E17" authorId="0" shapeId="0">
      <text>
        <r>
          <rPr>
            <b/>
            <sz val="8"/>
            <color indexed="81"/>
            <rFont val="Tahoma"/>
            <family val="2"/>
          </rPr>
          <t>Address must be permanent foreign address</t>
        </r>
      </text>
    </comment>
    <comment ref="E18" authorId="0" shapeId="0">
      <text>
        <r>
          <rPr>
            <b/>
            <sz val="8"/>
            <color indexed="81"/>
            <rFont val="Tahoma"/>
            <family val="2"/>
          </rPr>
          <t>Address must be permanent foreign address</t>
        </r>
      </text>
    </comment>
    <comment ref="E19" authorId="0" shapeId="0">
      <text>
        <r>
          <rPr>
            <b/>
            <sz val="8"/>
            <color indexed="81"/>
            <rFont val="Tahoma"/>
            <family val="2"/>
          </rPr>
          <t>Address must be permanent foreign address</t>
        </r>
      </text>
    </comment>
    <comment ref="E20" authorId="0" shapeId="0">
      <text>
        <r>
          <rPr>
            <b/>
            <sz val="8"/>
            <color indexed="81"/>
            <rFont val="Tahoma"/>
            <family val="2"/>
          </rPr>
          <t>Address must be permanent foreign address</t>
        </r>
      </text>
    </comment>
    <comment ref="E21" authorId="0" shapeId="0">
      <text>
        <r>
          <rPr>
            <b/>
            <sz val="8"/>
            <color indexed="81"/>
            <rFont val="Tahoma"/>
            <family val="2"/>
          </rPr>
          <t>Address must be permanent foreign address</t>
        </r>
      </text>
    </comment>
    <comment ref="E22" authorId="0" shapeId="0">
      <text>
        <r>
          <rPr>
            <b/>
            <sz val="8"/>
            <color indexed="81"/>
            <rFont val="Tahoma"/>
            <family val="2"/>
          </rPr>
          <t>Address must be permanent foreign address</t>
        </r>
      </text>
    </comment>
    <comment ref="E23" authorId="0" shapeId="0">
      <text>
        <r>
          <rPr>
            <b/>
            <sz val="8"/>
            <color indexed="81"/>
            <rFont val="Tahoma"/>
            <family val="2"/>
          </rPr>
          <t>Address must be permanent foreign address</t>
        </r>
      </text>
    </comment>
    <comment ref="E24" authorId="0" shapeId="0">
      <text>
        <r>
          <rPr>
            <b/>
            <sz val="8"/>
            <color indexed="81"/>
            <rFont val="Tahoma"/>
            <family val="2"/>
          </rPr>
          <t>Address must be permanent foreign address</t>
        </r>
      </text>
    </comment>
    <comment ref="E25" authorId="0" shapeId="0">
      <text>
        <r>
          <rPr>
            <b/>
            <sz val="8"/>
            <color indexed="81"/>
            <rFont val="Tahoma"/>
            <family val="2"/>
          </rPr>
          <t>Address must be permanent foreign address</t>
        </r>
      </text>
    </comment>
    <comment ref="E26" authorId="0" shapeId="0">
      <text>
        <r>
          <rPr>
            <b/>
            <sz val="8"/>
            <color indexed="81"/>
            <rFont val="Tahoma"/>
            <family val="2"/>
          </rPr>
          <t>Address must be permanent foreign address</t>
        </r>
      </text>
    </comment>
    <comment ref="E27" authorId="0" shapeId="0">
      <text>
        <r>
          <rPr>
            <b/>
            <sz val="8"/>
            <color indexed="81"/>
            <rFont val="Tahoma"/>
            <family val="2"/>
          </rPr>
          <t>Address must be permanent foreign address</t>
        </r>
      </text>
    </comment>
    <comment ref="E28" authorId="0" shapeId="0">
      <text>
        <r>
          <rPr>
            <b/>
            <sz val="8"/>
            <color indexed="81"/>
            <rFont val="Tahoma"/>
            <family val="2"/>
          </rPr>
          <t>Address must be permanent foreign address</t>
        </r>
      </text>
    </comment>
    <comment ref="E29" authorId="0" shapeId="0">
      <text>
        <r>
          <rPr>
            <b/>
            <sz val="8"/>
            <color indexed="81"/>
            <rFont val="Tahoma"/>
            <family val="2"/>
          </rPr>
          <t>Address must be permanent foreign address</t>
        </r>
      </text>
    </comment>
    <comment ref="E30" authorId="0" shapeId="0">
      <text>
        <r>
          <rPr>
            <b/>
            <sz val="8"/>
            <color indexed="81"/>
            <rFont val="Tahoma"/>
            <family val="2"/>
          </rPr>
          <t>Address must be permanent foreign address</t>
        </r>
      </text>
    </comment>
    <comment ref="E31" authorId="0" shapeId="0">
      <text>
        <r>
          <rPr>
            <b/>
            <sz val="8"/>
            <color indexed="81"/>
            <rFont val="Tahoma"/>
            <family val="2"/>
          </rPr>
          <t>Address must be permanent foreign address</t>
        </r>
      </text>
    </comment>
    <comment ref="E32" authorId="0" shapeId="0">
      <text>
        <r>
          <rPr>
            <b/>
            <sz val="8"/>
            <color indexed="81"/>
            <rFont val="Tahoma"/>
            <family val="2"/>
          </rPr>
          <t>Address must be permanent foreign address</t>
        </r>
      </text>
    </comment>
    <comment ref="E33" authorId="0" shapeId="0">
      <text>
        <r>
          <rPr>
            <b/>
            <sz val="8"/>
            <color indexed="81"/>
            <rFont val="Tahoma"/>
            <family val="2"/>
          </rPr>
          <t>Address must be permanent foreign address</t>
        </r>
      </text>
    </comment>
  </commentList>
</comments>
</file>

<file path=xl/sharedStrings.xml><?xml version="1.0" encoding="utf-8"?>
<sst xmlns="http://schemas.openxmlformats.org/spreadsheetml/2006/main" count="71" uniqueCount="43">
  <si>
    <t>Nonresident Alien Scholarship Withholding/Reporting Statement</t>
  </si>
  <si>
    <t>Term :</t>
  </si>
  <si>
    <t>____________________</t>
  </si>
  <si>
    <t>Name of INSTITUTION:</t>
  </si>
  <si>
    <t xml:space="preserve">type instituition name here  </t>
  </si>
  <si>
    <t>Contact information of person who completed this statement:</t>
  </si>
  <si>
    <t>Tech ID</t>
  </si>
  <si>
    <t>Last</t>
  </si>
  <si>
    <t>First</t>
  </si>
  <si>
    <t>Address</t>
  </si>
  <si>
    <t>Address #2</t>
  </si>
  <si>
    <t>City</t>
  </si>
  <si>
    <t>Province</t>
  </si>
  <si>
    <t>Country</t>
  </si>
  <si>
    <t>Zip Code</t>
  </si>
  <si>
    <t>Tuition &amp; Fees</t>
  </si>
  <si>
    <t>Award Post Date</t>
  </si>
  <si>
    <t>Student EE?  (Yes or No)</t>
  </si>
  <si>
    <t>Taxable Scholarship</t>
  </si>
  <si>
    <t>Insti</t>
  </si>
  <si>
    <t xml:space="preserve"> </t>
  </si>
  <si>
    <t>Total</t>
  </si>
  <si>
    <t xml:space="preserve"> = Taxable Scholarship</t>
  </si>
  <si>
    <t>= Tax Due</t>
  </si>
  <si>
    <t>TAX</t>
  </si>
  <si>
    <t>Subtotal Nonqualifed Scholarship</t>
  </si>
  <si>
    <t xml:space="preserve">Total Fed Tax W/Held  </t>
  </si>
  <si>
    <t>Room &amp; Board Scholarship (all taxable)</t>
  </si>
  <si>
    <t>Taxable Scholarship:</t>
  </si>
  <si>
    <t>SSN or ITIN in ISRS</t>
  </si>
  <si>
    <r>
      <t xml:space="preserve">(enter without dashes) </t>
    </r>
    <r>
      <rPr>
        <i/>
        <sz val="9"/>
        <rFont val="Arial"/>
        <family val="2"/>
      </rPr>
      <t xml:space="preserve">If no SSN leave blank - Do not create Fake SSN's for scholarship recipients </t>
    </r>
  </si>
  <si>
    <t xml:space="preserve">Note: Tax is due when scholarship is posted to the student's account. Email this statement within 3 days of posting the scholarship award to the student's account.  </t>
  </si>
  <si>
    <t>No</t>
  </si>
  <si>
    <t xml:space="preserve">                           </t>
  </si>
  <si>
    <r>
      <t>Treaty Ctry</t>
    </r>
    <r>
      <rPr>
        <b/>
        <sz val="8"/>
        <rFont val="Arial"/>
        <family val="2"/>
      </rPr>
      <t xml:space="preserve"> (only populate if W8BEN is on file)</t>
    </r>
  </si>
  <si>
    <r>
      <t xml:space="preserve">Treaty? </t>
    </r>
    <r>
      <rPr>
        <b/>
        <sz val="8"/>
        <rFont val="Arial"/>
        <family val="2"/>
      </rPr>
      <t xml:space="preserve"> (Choose Yes or No from the Drop Down List)</t>
    </r>
  </si>
  <si>
    <t xml:space="preserve">Must enter Yes or No in Column U to calculate Total Fed Tax W/Held  </t>
  </si>
  <si>
    <t>Total Athletic &amp; Academic Scholarships</t>
  </si>
  <si>
    <t>Send this statement in Excel format by email to: ann.page@minnstate.edu or via MoveItSecurely.  Use SWIFT Supplier Id 0000228659-002 to remit tax by check to Tax Services</t>
  </si>
  <si>
    <r>
      <t xml:space="preserve">Books &amp; Supplies </t>
    </r>
    <r>
      <rPr>
        <b/>
        <sz val="8"/>
        <rFont val="Arial"/>
        <family val="2"/>
      </rPr>
      <t>if Required for Attendance</t>
    </r>
  </si>
  <si>
    <t>Qualifed Sch. Expenses</t>
  </si>
  <si>
    <t>Taxable Athletic &amp; Academic Scholarship</t>
  </si>
  <si>
    <r>
      <t>Total Taxable Scholarship</t>
    </r>
    <r>
      <rPr>
        <b/>
        <sz val="9"/>
        <rFont val="Arial"/>
        <family val="2"/>
      </rPr>
      <t xml:space="preserve"> (R&amp;B + Taxable Athletic &amp; Academic)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</si>
</sst>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\-00\-0000"/>
  </numFmts>
  <fonts count="18" x14ac:knownFonts="1">
    <font>
      <sz val="10"/>
      <color theme="1"/>
      <name val="Arial"/>
      <family val="2"/>
    </font>
    <font>
      <b/>
      <u/>
      <sz val="10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i/>
      <sz val="12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10"/>
      <color theme="3"/>
      <name val="Arial"/>
      <family val="2"/>
    </font>
    <font>
      <b/>
      <sz val="8"/>
      <name val="Arial"/>
      <family val="2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horizontal="left"/>
    </xf>
    <xf numFmtId="0" fontId="0" fillId="0" borderId="0" xfId="0" applyProtection="1"/>
    <xf numFmtId="40" fontId="0" fillId="0" borderId="0" xfId="0" applyNumberFormat="1" applyProtection="1"/>
    <xf numFmtId="14" fontId="0" fillId="0" borderId="0" xfId="0" applyNumberFormat="1" applyProtection="1"/>
    <xf numFmtId="0" fontId="2" fillId="0" borderId="0" xfId="0" applyFont="1" applyProtection="1"/>
    <xf numFmtId="0" fontId="0" fillId="0" borderId="0" xfId="0" applyAlignment="1" applyProtection="1">
      <alignment horizontal="left"/>
    </xf>
    <xf numFmtId="40" fontId="0" fillId="0" borderId="0" xfId="0" applyNumberFormat="1"/>
    <xf numFmtId="14" fontId="0" fillId="0" borderId="0" xfId="0" applyNumberFormat="1"/>
    <xf numFmtId="40" fontId="0" fillId="0" borderId="0" xfId="0" applyNumberFormat="1" applyProtection="1">
      <protection hidden="1"/>
    </xf>
    <xf numFmtId="40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49" fontId="0" fillId="0" borderId="0" xfId="0" applyNumberFormat="1"/>
    <xf numFmtId="0" fontId="4" fillId="0" borderId="1" xfId="0" applyFont="1" applyBorder="1"/>
    <xf numFmtId="0" fontId="3" fillId="0" borderId="2" xfId="0" applyFont="1" applyBorder="1"/>
    <xf numFmtId="0" fontId="4" fillId="0" borderId="2" xfId="0" applyFont="1" applyBorder="1"/>
    <xf numFmtId="40" fontId="0" fillId="2" borderId="2" xfId="0" applyNumberFormat="1" applyFill="1" applyBorder="1" applyProtection="1"/>
    <xf numFmtId="14" fontId="0" fillId="0" borderId="2" xfId="0" applyNumberFormat="1" applyBorder="1"/>
    <xf numFmtId="0" fontId="0" fillId="0" borderId="2" xfId="0" applyBorder="1"/>
    <xf numFmtId="49" fontId="0" fillId="0" borderId="2" xfId="0" applyNumberFormat="1" applyBorder="1"/>
    <xf numFmtId="0" fontId="0" fillId="2" borderId="3" xfId="0" applyFill="1" applyBorder="1" applyProtection="1"/>
    <xf numFmtId="164" fontId="6" fillId="0" borderId="8" xfId="0" applyNumberFormat="1" applyFont="1" applyBorder="1" applyAlignment="1" applyProtection="1">
      <alignment horizontal="left"/>
      <protection locked="0"/>
    </xf>
    <xf numFmtId="0" fontId="6" fillId="0" borderId="8" xfId="0" applyFont="1" applyBorder="1" applyProtection="1">
      <protection locked="0"/>
    </xf>
    <xf numFmtId="0" fontId="6" fillId="0" borderId="8" xfId="0" applyFont="1" applyBorder="1" applyAlignment="1" applyProtection="1">
      <alignment horizontal="center"/>
      <protection locked="0"/>
    </xf>
    <xf numFmtId="14" fontId="6" fillId="0" borderId="8" xfId="0" applyNumberFormat="1" applyFont="1" applyBorder="1" applyAlignment="1" applyProtection="1">
      <alignment horizontal="center"/>
      <protection locked="0"/>
    </xf>
    <xf numFmtId="39" fontId="6" fillId="0" borderId="8" xfId="0" applyNumberFormat="1" applyFont="1" applyBorder="1" applyProtection="1">
      <protection locked="0"/>
    </xf>
    <xf numFmtId="14" fontId="6" fillId="0" borderId="8" xfId="0" applyNumberFormat="1" applyFont="1" applyBorder="1" applyProtection="1">
      <protection locked="0"/>
    </xf>
    <xf numFmtId="39" fontId="6" fillId="0" borderId="8" xfId="0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40" fontId="4" fillId="3" borderId="5" xfId="0" applyNumberFormat="1" applyFont="1" applyFill="1" applyBorder="1" applyAlignment="1">
      <alignment horizontal="center" wrapText="1"/>
    </xf>
    <xf numFmtId="14" fontId="4" fillId="3" borderId="5" xfId="0" applyNumberFormat="1" applyFont="1" applyFill="1" applyBorder="1" applyAlignment="1">
      <alignment horizontal="center" wrapText="1"/>
    </xf>
    <xf numFmtId="49" fontId="4" fillId="3" borderId="5" xfId="0" applyNumberFormat="1" applyFont="1" applyFill="1" applyBorder="1" applyAlignment="1">
      <alignment horizontal="center" wrapText="1"/>
    </xf>
    <xf numFmtId="40" fontId="4" fillId="2" borderId="5" xfId="0" applyNumberFormat="1" applyFont="1" applyFill="1" applyBorder="1" applyAlignment="1" applyProtection="1">
      <alignment wrapText="1"/>
    </xf>
    <xf numFmtId="49" fontId="4" fillId="2" borderId="6" xfId="0" applyNumberFormat="1" applyFont="1" applyFill="1" applyBorder="1" applyAlignment="1" applyProtection="1">
      <alignment wrapText="1"/>
    </xf>
    <xf numFmtId="0" fontId="0" fillId="0" borderId="0" xfId="0" applyFont="1" applyAlignment="1">
      <alignment wrapText="1"/>
    </xf>
    <xf numFmtId="40" fontId="0" fillId="0" borderId="2" xfId="0" applyNumberFormat="1" applyFill="1" applyBorder="1" applyProtection="1"/>
    <xf numFmtId="40" fontId="4" fillId="0" borderId="5" xfId="0" applyNumberFormat="1" applyFont="1" applyFill="1" applyBorder="1" applyAlignment="1" applyProtection="1">
      <alignment horizontal="center" wrapText="1"/>
    </xf>
    <xf numFmtId="0" fontId="10" fillId="0" borderId="0" xfId="0" applyFont="1" applyAlignment="1" applyProtection="1">
      <alignment horizontal="left"/>
    </xf>
    <xf numFmtId="0" fontId="11" fillId="0" borderId="0" xfId="0" applyFont="1" applyProtection="1"/>
    <xf numFmtId="40" fontId="0" fillId="0" borderId="0" xfId="0" applyNumberFormat="1" applyBorder="1" applyProtection="1"/>
    <xf numFmtId="164" fontId="12" fillId="0" borderId="2" xfId="0" applyNumberFormat="1" applyFont="1" applyBorder="1" applyAlignment="1">
      <alignment horizontal="left"/>
    </xf>
    <xf numFmtId="164" fontId="13" fillId="3" borderId="5" xfId="0" applyNumberFormat="1" applyFont="1" applyFill="1" applyBorder="1" applyAlignment="1">
      <alignment horizontal="center" wrapText="1"/>
    </xf>
    <xf numFmtId="40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9" xfId="0" applyFont="1" applyFill="1" applyBorder="1" applyProtection="1">
      <protection locked="0"/>
    </xf>
    <xf numFmtId="0" fontId="0" fillId="0" borderId="0" xfId="0" applyProtection="1">
      <protection locked="0"/>
    </xf>
    <xf numFmtId="0" fontId="4" fillId="0" borderId="10" xfId="0" applyFont="1" applyBorder="1" applyProtection="1">
      <protection locked="0"/>
    </xf>
    <xf numFmtId="0" fontId="0" fillId="0" borderId="11" xfId="0" applyFont="1" applyBorder="1" applyAlignment="1" applyProtection="1">
      <alignment horizontal="left"/>
      <protection locked="0"/>
    </xf>
    <xf numFmtId="0" fontId="0" fillId="0" borderId="11" xfId="0" applyFont="1" applyBorder="1" applyProtection="1">
      <protection locked="0"/>
    </xf>
    <xf numFmtId="40" fontId="0" fillId="0" borderId="0" xfId="0" applyNumberFormat="1" applyFont="1" applyProtection="1">
      <protection locked="0"/>
    </xf>
    <xf numFmtId="40" fontId="4" fillId="0" borderId="11" xfId="0" applyNumberFormat="1" applyFont="1" applyFill="1" applyBorder="1" applyAlignment="1" applyProtection="1">
      <alignment horizontal="center"/>
      <protection locked="0"/>
    </xf>
    <xf numFmtId="40" fontId="4" fillId="0" borderId="0" xfId="0" applyNumberFormat="1" applyFont="1" applyFill="1" applyBorder="1" applyAlignment="1" applyProtection="1">
      <alignment horizontal="center"/>
      <protection locked="0"/>
    </xf>
    <xf numFmtId="14" fontId="0" fillId="0" borderId="0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40" fontId="4" fillId="2" borderId="11" xfId="0" applyNumberFormat="1" applyFont="1" applyFill="1" applyBorder="1" applyProtection="1">
      <protection locked="0"/>
    </xf>
    <xf numFmtId="0" fontId="4" fillId="0" borderId="12" xfId="0" quotePrefix="1" applyFont="1" applyBorder="1" applyAlignment="1" applyProtection="1">
      <alignment horizontal="left"/>
      <protection locked="0"/>
    </xf>
    <xf numFmtId="0" fontId="0" fillId="0" borderId="0" xfId="0" applyFont="1" applyProtection="1">
      <protection locked="0"/>
    </xf>
    <xf numFmtId="0" fontId="0" fillId="0" borderId="13" xfId="0" applyBorder="1" applyProtection="1"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4" xfId="0" applyBorder="1" applyProtection="1">
      <protection locked="0"/>
    </xf>
    <xf numFmtId="40" fontId="0" fillId="0" borderId="0" xfId="0" applyNumberFormat="1" applyBorder="1" applyProtection="1">
      <protection locked="0"/>
    </xf>
    <xf numFmtId="40" fontId="0" fillId="0" borderId="14" xfId="0" applyNumberFormat="1" applyBorder="1" applyProtection="1">
      <protection locked="0"/>
    </xf>
    <xf numFmtId="40" fontId="7" fillId="0" borderId="14" xfId="0" applyNumberFormat="1" applyFont="1" applyBorder="1" applyAlignment="1" applyProtection="1">
      <alignment horizontal="right"/>
      <protection locked="0"/>
    </xf>
    <xf numFmtId="40" fontId="7" fillId="2" borderId="14" xfId="0" applyNumberFormat="1" applyFont="1" applyFill="1" applyBorder="1" applyProtection="1">
      <protection locked="0"/>
    </xf>
    <xf numFmtId="0" fontId="7" fillId="0" borderId="15" xfId="0" quotePrefix="1" applyFont="1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40" fontId="0" fillId="0" borderId="18" xfId="0" applyNumberFormat="1" applyBorder="1" applyProtection="1">
      <protection locked="0"/>
    </xf>
    <xf numFmtId="40" fontId="0" fillId="4" borderId="2" xfId="0" applyNumberFormat="1" applyFill="1" applyBorder="1" applyProtection="1"/>
    <xf numFmtId="40" fontId="0" fillId="4" borderId="2" xfId="0" applyNumberFormat="1" applyFill="1" applyBorder="1"/>
    <xf numFmtId="40" fontId="4" fillId="4" borderId="5" xfId="0" applyNumberFormat="1" applyFont="1" applyFill="1" applyBorder="1" applyAlignment="1" applyProtection="1">
      <alignment horizontal="center" wrapText="1"/>
    </xf>
    <xf numFmtId="40" fontId="4" fillId="4" borderId="5" xfId="0" applyNumberFormat="1" applyFont="1" applyFill="1" applyBorder="1" applyAlignment="1">
      <alignment horizontal="center" wrapText="1"/>
    </xf>
    <xf numFmtId="40" fontId="4" fillId="4" borderId="0" xfId="0" applyNumberFormat="1" applyFont="1" applyFill="1" applyBorder="1" applyAlignment="1" applyProtection="1">
      <alignment horizontal="center"/>
      <protection locked="0"/>
    </xf>
    <xf numFmtId="40" fontId="0" fillId="4" borderId="0" xfId="0" applyNumberFormat="1" applyFont="1" applyFill="1" applyBorder="1" applyProtection="1">
      <protection locked="0"/>
    </xf>
    <xf numFmtId="40" fontId="7" fillId="4" borderId="14" xfId="0" applyNumberFormat="1" applyFont="1" applyFill="1" applyBorder="1" applyProtection="1">
      <protection locked="0"/>
    </xf>
    <xf numFmtId="0" fontId="4" fillId="4" borderId="0" xfId="0" applyFont="1" applyFill="1" applyAlignment="1">
      <alignment horizontal="right"/>
    </xf>
    <xf numFmtId="0" fontId="5" fillId="4" borderId="0" xfId="0" applyFont="1" applyFill="1" applyAlignment="1" applyProtection="1">
      <alignment horizontal="left"/>
      <protection locked="0"/>
    </xf>
    <xf numFmtId="0" fontId="3" fillId="4" borderId="0" xfId="0" applyFont="1" applyFill="1" applyProtection="1">
      <protection locked="0"/>
    </xf>
    <xf numFmtId="0" fontId="0" fillId="4" borderId="0" xfId="0" applyFill="1"/>
    <xf numFmtId="40" fontId="0" fillId="4" borderId="0" xfId="0" applyNumberFormat="1" applyFill="1"/>
    <xf numFmtId="0" fontId="4" fillId="4" borderId="0" xfId="0" applyFont="1" applyFill="1"/>
    <xf numFmtId="0" fontId="4" fillId="4" borderId="0" xfId="0" applyFont="1" applyFill="1" applyProtection="1">
      <protection locked="0"/>
    </xf>
    <xf numFmtId="40" fontId="0" fillId="4" borderId="0" xfId="0" applyNumberFormat="1" applyFill="1" applyProtection="1">
      <protection locked="0"/>
    </xf>
    <xf numFmtId="49" fontId="6" fillId="0" borderId="8" xfId="0" applyNumberFormat="1" applyFont="1" applyBorder="1" applyProtection="1">
      <protection locked="0"/>
    </xf>
    <xf numFmtId="49" fontId="6" fillId="0" borderId="8" xfId="0" applyNumberFormat="1" applyFont="1" applyBorder="1" applyAlignment="1" applyProtection="1">
      <alignment horizontal="center"/>
      <protection locked="0"/>
    </xf>
    <xf numFmtId="49" fontId="6" fillId="0" borderId="7" xfId="0" applyNumberFormat="1" applyFont="1" applyBorder="1" applyAlignment="1" applyProtection="1">
      <alignment horizontal="center"/>
      <protection locked="0"/>
    </xf>
    <xf numFmtId="49" fontId="6" fillId="0" borderId="7" xfId="0" quotePrefix="1" applyNumberFormat="1" applyFont="1" applyBorder="1" applyAlignment="1" applyProtection="1">
      <alignment horizontal="center"/>
      <protection locked="0"/>
    </xf>
    <xf numFmtId="49" fontId="6" fillId="0" borderId="7" xfId="0" applyNumberFormat="1" applyFont="1" applyBorder="1" applyProtection="1">
      <protection locked="0"/>
    </xf>
    <xf numFmtId="40" fontId="4" fillId="4" borderId="0" xfId="0" applyNumberFormat="1" applyFont="1" applyFill="1" applyProtection="1">
      <protection locked="0"/>
    </xf>
    <xf numFmtId="40" fontId="4" fillId="0" borderId="2" xfId="0" applyNumberFormat="1" applyFont="1" applyBorder="1"/>
    <xf numFmtId="40" fontId="6" fillId="0" borderId="8" xfId="0" applyNumberFormat="1" applyFont="1" applyBorder="1" applyAlignment="1" applyProtection="1">
      <alignment horizontal="right"/>
      <protection locked="0"/>
    </xf>
    <xf numFmtId="40" fontId="6" fillId="0" borderId="8" xfId="0" applyNumberFormat="1" applyFont="1" applyFill="1" applyBorder="1" applyAlignment="1" applyProtection="1">
      <alignment horizontal="right"/>
      <protection locked="0"/>
    </xf>
    <xf numFmtId="40" fontId="6" fillId="4" borderId="8" xfId="0" applyNumberFormat="1" applyFont="1" applyFill="1" applyBorder="1" applyAlignment="1" applyProtection="1">
      <alignment horizontal="right"/>
      <protection locked="0"/>
    </xf>
    <xf numFmtId="40" fontId="6" fillId="4" borderId="8" xfId="0" applyNumberFormat="1" applyFont="1" applyFill="1" applyBorder="1" applyAlignment="1" applyProtection="1">
      <alignment horizontal="right"/>
    </xf>
    <xf numFmtId="40" fontId="0" fillId="0" borderId="11" xfId="0" applyNumberFormat="1" applyFont="1" applyBorder="1" applyProtection="1">
      <protection locked="0"/>
    </xf>
    <xf numFmtId="0" fontId="0" fillId="5" borderId="2" xfId="0" applyFill="1" applyBorder="1"/>
    <xf numFmtId="0" fontId="4" fillId="5" borderId="5" xfId="0" applyFont="1" applyFill="1" applyBorder="1" applyAlignment="1">
      <alignment horizontal="center" wrapText="1"/>
    </xf>
    <xf numFmtId="0" fontId="6" fillId="5" borderId="8" xfId="0" applyFont="1" applyFill="1" applyBorder="1" applyProtection="1">
      <protection locked="0"/>
    </xf>
    <xf numFmtId="39" fontId="6" fillId="5" borderId="8" xfId="0" applyNumberFormat="1" applyFont="1" applyFill="1" applyBorder="1" applyProtection="1">
      <protection locked="0"/>
    </xf>
    <xf numFmtId="40" fontId="0" fillId="6" borderId="0" xfId="0" applyNumberFormat="1" applyFill="1" applyProtection="1">
      <protection hidden="1"/>
    </xf>
    <xf numFmtId="0" fontId="0" fillId="6" borderId="0" xfId="0" applyFill="1" applyProtection="1"/>
    <xf numFmtId="0" fontId="0" fillId="0" borderId="0" xfId="0" applyFill="1"/>
    <xf numFmtId="0" fontId="15" fillId="4" borderId="0" xfId="0" applyFont="1" applyFill="1" applyBorder="1" applyAlignment="1" applyProtection="1">
      <alignment horizontal="center"/>
      <protection locked="0"/>
    </xf>
    <xf numFmtId="0" fontId="12" fillId="6" borderId="0" xfId="0" applyFont="1" applyFill="1" applyAlignment="1">
      <alignment horizontal="center" wrapText="1"/>
    </xf>
    <xf numFmtId="40" fontId="4" fillId="7" borderId="16" xfId="0" applyNumberFormat="1" applyFont="1" applyFill="1" applyBorder="1" applyAlignment="1">
      <alignment horizontal="center"/>
    </xf>
    <xf numFmtId="40" fontId="4" fillId="7" borderId="17" xfId="0" applyNumberFormat="1" applyFont="1" applyFill="1" applyBorder="1" applyAlignment="1">
      <alignment horizontal="center"/>
    </xf>
    <xf numFmtId="40" fontId="4" fillId="7" borderId="5" xfId="0" applyNumberFormat="1" applyFont="1" applyFill="1" applyBorder="1" applyAlignment="1">
      <alignment horizontal="center" wrapText="1"/>
    </xf>
    <xf numFmtId="40" fontId="6" fillId="7" borderId="8" xfId="0" applyNumberFormat="1" applyFont="1" applyFill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37"/>
  <sheetViews>
    <sheetView tabSelected="1" topLeftCell="I1" zoomScaleNormal="100" workbookViewId="0">
      <selection activeCell="Q10" sqref="Q10"/>
    </sheetView>
  </sheetViews>
  <sheetFormatPr defaultRowHeight="12.75" x14ac:dyDescent="0.2"/>
  <cols>
    <col min="1" max="1" width="11.7109375" customWidth="1"/>
    <col min="2" max="2" width="20.140625" style="29" customWidth="1"/>
    <col min="3" max="3" width="13.28515625" customWidth="1"/>
    <col min="4" max="4" width="10.42578125" customWidth="1"/>
    <col min="5" max="5" width="25" customWidth="1"/>
    <col min="6" max="6" width="17" bestFit="1" customWidth="1"/>
    <col min="7" max="7" width="17" customWidth="1"/>
    <col min="8" max="8" width="13.7109375" customWidth="1"/>
    <col min="9" max="9" width="14.140625" customWidth="1"/>
    <col min="10" max="10" width="11.85546875" customWidth="1"/>
    <col min="11" max="11" width="11.85546875" style="8" customWidth="1"/>
    <col min="12" max="12" width="12.5703125" style="8" customWidth="1"/>
    <col min="13" max="13" width="13.5703125" style="8" customWidth="1"/>
    <col min="14" max="14" width="13" style="8" customWidth="1"/>
    <col min="15" max="15" width="15.28515625" style="8" customWidth="1"/>
    <col min="16" max="16" width="15.140625" style="8" customWidth="1"/>
    <col min="17" max="17" width="15.28515625" style="8" customWidth="1"/>
    <col min="18" max="18" width="14.42578125" style="8" bestFit="1" customWidth="1"/>
    <col min="19" max="19" width="13.42578125" style="9" customWidth="1"/>
    <col min="20" max="20" width="17.7109375" customWidth="1"/>
    <col min="21" max="21" width="14.5703125" customWidth="1"/>
    <col min="22" max="22" width="10.7109375" bestFit="1" customWidth="1"/>
    <col min="23" max="23" width="12.5703125" style="10" hidden="1" customWidth="1"/>
    <col min="24" max="24" width="26.5703125" style="3" hidden="1" customWidth="1"/>
    <col min="28" max="28" width="11.140625" customWidth="1"/>
    <col min="258" max="258" width="11.7109375" customWidth="1"/>
    <col min="259" max="259" width="20.140625" customWidth="1"/>
    <col min="260" max="260" width="13.28515625" customWidth="1"/>
    <col min="261" max="261" width="10.42578125" customWidth="1"/>
    <col min="262" max="262" width="25" customWidth="1"/>
    <col min="263" max="263" width="17" bestFit="1" customWidth="1"/>
    <col min="264" max="264" width="17" customWidth="1"/>
    <col min="265" max="265" width="13.7109375" customWidth="1"/>
    <col min="266" max="266" width="14.140625" customWidth="1"/>
    <col min="267" max="269" width="11.85546875" customWidth="1"/>
    <col min="270" max="270" width="14.140625" bestFit="1" customWidth="1"/>
    <col min="271" max="271" width="13.5703125" customWidth="1"/>
    <col min="272" max="272" width="13" customWidth="1"/>
    <col min="273" max="273" width="12" customWidth="1"/>
    <col min="274" max="274" width="13.42578125" customWidth="1"/>
    <col min="275" max="275" width="14.42578125" bestFit="1" customWidth="1"/>
    <col min="276" max="276" width="14.42578125" customWidth="1"/>
    <col min="277" max="277" width="11.7109375" customWidth="1"/>
    <col min="278" max="278" width="10.7109375" bestFit="1" customWidth="1"/>
    <col min="279" max="280" width="0" hidden="1" customWidth="1"/>
    <col min="514" max="514" width="11.7109375" customWidth="1"/>
    <col min="515" max="515" width="20.140625" customWidth="1"/>
    <col min="516" max="516" width="13.28515625" customWidth="1"/>
    <col min="517" max="517" width="10.42578125" customWidth="1"/>
    <col min="518" max="518" width="25" customWidth="1"/>
    <col min="519" max="519" width="17" bestFit="1" customWidth="1"/>
    <col min="520" max="520" width="17" customWidth="1"/>
    <col min="521" max="521" width="13.7109375" customWidth="1"/>
    <col min="522" max="522" width="14.140625" customWidth="1"/>
    <col min="523" max="525" width="11.85546875" customWidth="1"/>
    <col min="526" max="526" width="14.140625" bestFit="1" customWidth="1"/>
    <col min="527" max="527" width="13.5703125" customWidth="1"/>
    <col min="528" max="528" width="13" customWidth="1"/>
    <col min="529" max="529" width="12" customWidth="1"/>
    <col min="530" max="530" width="13.42578125" customWidth="1"/>
    <col min="531" max="531" width="14.42578125" bestFit="1" customWidth="1"/>
    <col min="532" max="532" width="14.42578125" customWidth="1"/>
    <col min="533" max="533" width="11.7109375" customWidth="1"/>
    <col min="534" max="534" width="10.7109375" bestFit="1" customWidth="1"/>
    <col min="535" max="536" width="0" hidden="1" customWidth="1"/>
    <col min="770" max="770" width="11.7109375" customWidth="1"/>
    <col min="771" max="771" width="20.140625" customWidth="1"/>
    <col min="772" max="772" width="13.28515625" customWidth="1"/>
    <col min="773" max="773" width="10.42578125" customWidth="1"/>
    <col min="774" max="774" width="25" customWidth="1"/>
    <col min="775" max="775" width="17" bestFit="1" customWidth="1"/>
    <col min="776" max="776" width="17" customWidth="1"/>
    <col min="777" max="777" width="13.7109375" customWidth="1"/>
    <col min="778" max="778" width="14.140625" customWidth="1"/>
    <col min="779" max="781" width="11.85546875" customWidth="1"/>
    <col min="782" max="782" width="14.140625" bestFit="1" customWidth="1"/>
    <col min="783" max="783" width="13.5703125" customWidth="1"/>
    <col min="784" max="784" width="13" customWidth="1"/>
    <col min="785" max="785" width="12" customWidth="1"/>
    <col min="786" max="786" width="13.42578125" customWidth="1"/>
    <col min="787" max="787" width="14.42578125" bestFit="1" customWidth="1"/>
    <col min="788" max="788" width="14.42578125" customWidth="1"/>
    <col min="789" max="789" width="11.7109375" customWidth="1"/>
    <col min="790" max="790" width="10.7109375" bestFit="1" customWidth="1"/>
    <col min="791" max="792" width="0" hidden="1" customWidth="1"/>
    <col min="1026" max="1026" width="11.7109375" customWidth="1"/>
    <col min="1027" max="1027" width="20.140625" customWidth="1"/>
    <col min="1028" max="1028" width="13.28515625" customWidth="1"/>
    <col min="1029" max="1029" width="10.42578125" customWidth="1"/>
    <col min="1030" max="1030" width="25" customWidth="1"/>
    <col min="1031" max="1031" width="17" bestFit="1" customWidth="1"/>
    <col min="1032" max="1032" width="17" customWidth="1"/>
    <col min="1033" max="1033" width="13.7109375" customWidth="1"/>
    <col min="1034" max="1034" width="14.140625" customWidth="1"/>
    <col min="1035" max="1037" width="11.85546875" customWidth="1"/>
    <col min="1038" max="1038" width="14.140625" bestFit="1" customWidth="1"/>
    <col min="1039" max="1039" width="13.5703125" customWidth="1"/>
    <col min="1040" max="1040" width="13" customWidth="1"/>
    <col min="1041" max="1041" width="12" customWidth="1"/>
    <col min="1042" max="1042" width="13.42578125" customWidth="1"/>
    <col min="1043" max="1043" width="14.42578125" bestFit="1" customWidth="1"/>
    <col min="1044" max="1044" width="14.42578125" customWidth="1"/>
    <col min="1045" max="1045" width="11.7109375" customWidth="1"/>
    <col min="1046" max="1046" width="10.7109375" bestFit="1" customWidth="1"/>
    <col min="1047" max="1048" width="0" hidden="1" customWidth="1"/>
    <col min="1282" max="1282" width="11.7109375" customWidth="1"/>
    <col min="1283" max="1283" width="20.140625" customWidth="1"/>
    <col min="1284" max="1284" width="13.28515625" customWidth="1"/>
    <col min="1285" max="1285" width="10.42578125" customWidth="1"/>
    <col min="1286" max="1286" width="25" customWidth="1"/>
    <col min="1287" max="1287" width="17" bestFit="1" customWidth="1"/>
    <col min="1288" max="1288" width="17" customWidth="1"/>
    <col min="1289" max="1289" width="13.7109375" customWidth="1"/>
    <col min="1290" max="1290" width="14.140625" customWidth="1"/>
    <col min="1291" max="1293" width="11.85546875" customWidth="1"/>
    <col min="1294" max="1294" width="14.140625" bestFit="1" customWidth="1"/>
    <col min="1295" max="1295" width="13.5703125" customWidth="1"/>
    <col min="1296" max="1296" width="13" customWidth="1"/>
    <col min="1297" max="1297" width="12" customWidth="1"/>
    <col min="1298" max="1298" width="13.42578125" customWidth="1"/>
    <col min="1299" max="1299" width="14.42578125" bestFit="1" customWidth="1"/>
    <col min="1300" max="1300" width="14.42578125" customWidth="1"/>
    <col min="1301" max="1301" width="11.7109375" customWidth="1"/>
    <col min="1302" max="1302" width="10.7109375" bestFit="1" customWidth="1"/>
    <col min="1303" max="1304" width="0" hidden="1" customWidth="1"/>
    <col min="1538" max="1538" width="11.7109375" customWidth="1"/>
    <col min="1539" max="1539" width="20.140625" customWidth="1"/>
    <col min="1540" max="1540" width="13.28515625" customWidth="1"/>
    <col min="1541" max="1541" width="10.42578125" customWidth="1"/>
    <col min="1542" max="1542" width="25" customWidth="1"/>
    <col min="1543" max="1543" width="17" bestFit="1" customWidth="1"/>
    <col min="1544" max="1544" width="17" customWidth="1"/>
    <col min="1545" max="1545" width="13.7109375" customWidth="1"/>
    <col min="1546" max="1546" width="14.140625" customWidth="1"/>
    <col min="1547" max="1549" width="11.85546875" customWidth="1"/>
    <col min="1550" max="1550" width="14.140625" bestFit="1" customWidth="1"/>
    <col min="1551" max="1551" width="13.5703125" customWidth="1"/>
    <col min="1552" max="1552" width="13" customWidth="1"/>
    <col min="1553" max="1553" width="12" customWidth="1"/>
    <col min="1554" max="1554" width="13.42578125" customWidth="1"/>
    <col min="1555" max="1555" width="14.42578125" bestFit="1" customWidth="1"/>
    <col min="1556" max="1556" width="14.42578125" customWidth="1"/>
    <col min="1557" max="1557" width="11.7109375" customWidth="1"/>
    <col min="1558" max="1558" width="10.7109375" bestFit="1" customWidth="1"/>
    <col min="1559" max="1560" width="0" hidden="1" customWidth="1"/>
    <col min="1794" max="1794" width="11.7109375" customWidth="1"/>
    <col min="1795" max="1795" width="20.140625" customWidth="1"/>
    <col min="1796" max="1796" width="13.28515625" customWidth="1"/>
    <col min="1797" max="1797" width="10.42578125" customWidth="1"/>
    <col min="1798" max="1798" width="25" customWidth="1"/>
    <col min="1799" max="1799" width="17" bestFit="1" customWidth="1"/>
    <col min="1800" max="1800" width="17" customWidth="1"/>
    <col min="1801" max="1801" width="13.7109375" customWidth="1"/>
    <col min="1802" max="1802" width="14.140625" customWidth="1"/>
    <col min="1803" max="1805" width="11.85546875" customWidth="1"/>
    <col min="1806" max="1806" width="14.140625" bestFit="1" customWidth="1"/>
    <col min="1807" max="1807" width="13.5703125" customWidth="1"/>
    <col min="1808" max="1808" width="13" customWidth="1"/>
    <col min="1809" max="1809" width="12" customWidth="1"/>
    <col min="1810" max="1810" width="13.42578125" customWidth="1"/>
    <col min="1811" max="1811" width="14.42578125" bestFit="1" customWidth="1"/>
    <col min="1812" max="1812" width="14.42578125" customWidth="1"/>
    <col min="1813" max="1813" width="11.7109375" customWidth="1"/>
    <col min="1814" max="1814" width="10.7109375" bestFit="1" customWidth="1"/>
    <col min="1815" max="1816" width="0" hidden="1" customWidth="1"/>
    <col min="2050" max="2050" width="11.7109375" customWidth="1"/>
    <col min="2051" max="2051" width="20.140625" customWidth="1"/>
    <col min="2052" max="2052" width="13.28515625" customWidth="1"/>
    <col min="2053" max="2053" width="10.42578125" customWidth="1"/>
    <col min="2054" max="2054" width="25" customWidth="1"/>
    <col min="2055" max="2055" width="17" bestFit="1" customWidth="1"/>
    <col min="2056" max="2056" width="17" customWidth="1"/>
    <col min="2057" max="2057" width="13.7109375" customWidth="1"/>
    <col min="2058" max="2058" width="14.140625" customWidth="1"/>
    <col min="2059" max="2061" width="11.85546875" customWidth="1"/>
    <col min="2062" max="2062" width="14.140625" bestFit="1" customWidth="1"/>
    <col min="2063" max="2063" width="13.5703125" customWidth="1"/>
    <col min="2064" max="2064" width="13" customWidth="1"/>
    <col min="2065" max="2065" width="12" customWidth="1"/>
    <col min="2066" max="2066" width="13.42578125" customWidth="1"/>
    <col min="2067" max="2067" width="14.42578125" bestFit="1" customWidth="1"/>
    <col min="2068" max="2068" width="14.42578125" customWidth="1"/>
    <col min="2069" max="2069" width="11.7109375" customWidth="1"/>
    <col min="2070" max="2070" width="10.7109375" bestFit="1" customWidth="1"/>
    <col min="2071" max="2072" width="0" hidden="1" customWidth="1"/>
    <col min="2306" max="2306" width="11.7109375" customWidth="1"/>
    <col min="2307" max="2307" width="20.140625" customWidth="1"/>
    <col min="2308" max="2308" width="13.28515625" customWidth="1"/>
    <col min="2309" max="2309" width="10.42578125" customWidth="1"/>
    <col min="2310" max="2310" width="25" customWidth="1"/>
    <col min="2311" max="2311" width="17" bestFit="1" customWidth="1"/>
    <col min="2312" max="2312" width="17" customWidth="1"/>
    <col min="2313" max="2313" width="13.7109375" customWidth="1"/>
    <col min="2314" max="2314" width="14.140625" customWidth="1"/>
    <col min="2315" max="2317" width="11.85546875" customWidth="1"/>
    <col min="2318" max="2318" width="14.140625" bestFit="1" customWidth="1"/>
    <col min="2319" max="2319" width="13.5703125" customWidth="1"/>
    <col min="2320" max="2320" width="13" customWidth="1"/>
    <col min="2321" max="2321" width="12" customWidth="1"/>
    <col min="2322" max="2322" width="13.42578125" customWidth="1"/>
    <col min="2323" max="2323" width="14.42578125" bestFit="1" customWidth="1"/>
    <col min="2324" max="2324" width="14.42578125" customWidth="1"/>
    <col min="2325" max="2325" width="11.7109375" customWidth="1"/>
    <col min="2326" max="2326" width="10.7109375" bestFit="1" customWidth="1"/>
    <col min="2327" max="2328" width="0" hidden="1" customWidth="1"/>
    <col min="2562" max="2562" width="11.7109375" customWidth="1"/>
    <col min="2563" max="2563" width="20.140625" customWidth="1"/>
    <col min="2564" max="2564" width="13.28515625" customWidth="1"/>
    <col min="2565" max="2565" width="10.42578125" customWidth="1"/>
    <col min="2566" max="2566" width="25" customWidth="1"/>
    <col min="2567" max="2567" width="17" bestFit="1" customWidth="1"/>
    <col min="2568" max="2568" width="17" customWidth="1"/>
    <col min="2569" max="2569" width="13.7109375" customWidth="1"/>
    <col min="2570" max="2570" width="14.140625" customWidth="1"/>
    <col min="2571" max="2573" width="11.85546875" customWidth="1"/>
    <col min="2574" max="2574" width="14.140625" bestFit="1" customWidth="1"/>
    <col min="2575" max="2575" width="13.5703125" customWidth="1"/>
    <col min="2576" max="2576" width="13" customWidth="1"/>
    <col min="2577" max="2577" width="12" customWidth="1"/>
    <col min="2578" max="2578" width="13.42578125" customWidth="1"/>
    <col min="2579" max="2579" width="14.42578125" bestFit="1" customWidth="1"/>
    <col min="2580" max="2580" width="14.42578125" customWidth="1"/>
    <col min="2581" max="2581" width="11.7109375" customWidth="1"/>
    <col min="2582" max="2582" width="10.7109375" bestFit="1" customWidth="1"/>
    <col min="2583" max="2584" width="0" hidden="1" customWidth="1"/>
    <col min="2818" max="2818" width="11.7109375" customWidth="1"/>
    <col min="2819" max="2819" width="20.140625" customWidth="1"/>
    <col min="2820" max="2820" width="13.28515625" customWidth="1"/>
    <col min="2821" max="2821" width="10.42578125" customWidth="1"/>
    <col min="2822" max="2822" width="25" customWidth="1"/>
    <col min="2823" max="2823" width="17" bestFit="1" customWidth="1"/>
    <col min="2824" max="2824" width="17" customWidth="1"/>
    <col min="2825" max="2825" width="13.7109375" customWidth="1"/>
    <col min="2826" max="2826" width="14.140625" customWidth="1"/>
    <col min="2827" max="2829" width="11.85546875" customWidth="1"/>
    <col min="2830" max="2830" width="14.140625" bestFit="1" customWidth="1"/>
    <col min="2831" max="2831" width="13.5703125" customWidth="1"/>
    <col min="2832" max="2832" width="13" customWidth="1"/>
    <col min="2833" max="2833" width="12" customWidth="1"/>
    <col min="2834" max="2834" width="13.42578125" customWidth="1"/>
    <col min="2835" max="2835" width="14.42578125" bestFit="1" customWidth="1"/>
    <col min="2836" max="2836" width="14.42578125" customWidth="1"/>
    <col min="2837" max="2837" width="11.7109375" customWidth="1"/>
    <col min="2838" max="2838" width="10.7109375" bestFit="1" customWidth="1"/>
    <col min="2839" max="2840" width="0" hidden="1" customWidth="1"/>
    <col min="3074" max="3074" width="11.7109375" customWidth="1"/>
    <col min="3075" max="3075" width="20.140625" customWidth="1"/>
    <col min="3076" max="3076" width="13.28515625" customWidth="1"/>
    <col min="3077" max="3077" width="10.42578125" customWidth="1"/>
    <col min="3078" max="3078" width="25" customWidth="1"/>
    <col min="3079" max="3079" width="17" bestFit="1" customWidth="1"/>
    <col min="3080" max="3080" width="17" customWidth="1"/>
    <col min="3081" max="3081" width="13.7109375" customWidth="1"/>
    <col min="3082" max="3082" width="14.140625" customWidth="1"/>
    <col min="3083" max="3085" width="11.85546875" customWidth="1"/>
    <col min="3086" max="3086" width="14.140625" bestFit="1" customWidth="1"/>
    <col min="3087" max="3087" width="13.5703125" customWidth="1"/>
    <col min="3088" max="3088" width="13" customWidth="1"/>
    <col min="3089" max="3089" width="12" customWidth="1"/>
    <col min="3090" max="3090" width="13.42578125" customWidth="1"/>
    <col min="3091" max="3091" width="14.42578125" bestFit="1" customWidth="1"/>
    <col min="3092" max="3092" width="14.42578125" customWidth="1"/>
    <col min="3093" max="3093" width="11.7109375" customWidth="1"/>
    <col min="3094" max="3094" width="10.7109375" bestFit="1" customWidth="1"/>
    <col min="3095" max="3096" width="0" hidden="1" customWidth="1"/>
    <col min="3330" max="3330" width="11.7109375" customWidth="1"/>
    <col min="3331" max="3331" width="20.140625" customWidth="1"/>
    <col min="3332" max="3332" width="13.28515625" customWidth="1"/>
    <col min="3333" max="3333" width="10.42578125" customWidth="1"/>
    <col min="3334" max="3334" width="25" customWidth="1"/>
    <col min="3335" max="3335" width="17" bestFit="1" customWidth="1"/>
    <col min="3336" max="3336" width="17" customWidth="1"/>
    <col min="3337" max="3337" width="13.7109375" customWidth="1"/>
    <col min="3338" max="3338" width="14.140625" customWidth="1"/>
    <col min="3339" max="3341" width="11.85546875" customWidth="1"/>
    <col min="3342" max="3342" width="14.140625" bestFit="1" customWidth="1"/>
    <col min="3343" max="3343" width="13.5703125" customWidth="1"/>
    <col min="3344" max="3344" width="13" customWidth="1"/>
    <col min="3345" max="3345" width="12" customWidth="1"/>
    <col min="3346" max="3346" width="13.42578125" customWidth="1"/>
    <col min="3347" max="3347" width="14.42578125" bestFit="1" customWidth="1"/>
    <col min="3348" max="3348" width="14.42578125" customWidth="1"/>
    <col min="3349" max="3349" width="11.7109375" customWidth="1"/>
    <col min="3350" max="3350" width="10.7109375" bestFit="1" customWidth="1"/>
    <col min="3351" max="3352" width="0" hidden="1" customWidth="1"/>
    <col min="3586" max="3586" width="11.7109375" customWidth="1"/>
    <col min="3587" max="3587" width="20.140625" customWidth="1"/>
    <col min="3588" max="3588" width="13.28515625" customWidth="1"/>
    <col min="3589" max="3589" width="10.42578125" customWidth="1"/>
    <col min="3590" max="3590" width="25" customWidth="1"/>
    <col min="3591" max="3591" width="17" bestFit="1" customWidth="1"/>
    <col min="3592" max="3592" width="17" customWidth="1"/>
    <col min="3593" max="3593" width="13.7109375" customWidth="1"/>
    <col min="3594" max="3594" width="14.140625" customWidth="1"/>
    <col min="3595" max="3597" width="11.85546875" customWidth="1"/>
    <col min="3598" max="3598" width="14.140625" bestFit="1" customWidth="1"/>
    <col min="3599" max="3599" width="13.5703125" customWidth="1"/>
    <col min="3600" max="3600" width="13" customWidth="1"/>
    <col min="3601" max="3601" width="12" customWidth="1"/>
    <col min="3602" max="3602" width="13.42578125" customWidth="1"/>
    <col min="3603" max="3603" width="14.42578125" bestFit="1" customWidth="1"/>
    <col min="3604" max="3604" width="14.42578125" customWidth="1"/>
    <col min="3605" max="3605" width="11.7109375" customWidth="1"/>
    <col min="3606" max="3606" width="10.7109375" bestFit="1" customWidth="1"/>
    <col min="3607" max="3608" width="0" hidden="1" customWidth="1"/>
    <col min="3842" max="3842" width="11.7109375" customWidth="1"/>
    <col min="3843" max="3843" width="20.140625" customWidth="1"/>
    <col min="3844" max="3844" width="13.28515625" customWidth="1"/>
    <col min="3845" max="3845" width="10.42578125" customWidth="1"/>
    <col min="3846" max="3846" width="25" customWidth="1"/>
    <col min="3847" max="3847" width="17" bestFit="1" customWidth="1"/>
    <col min="3848" max="3848" width="17" customWidth="1"/>
    <col min="3849" max="3849" width="13.7109375" customWidth="1"/>
    <col min="3850" max="3850" width="14.140625" customWidth="1"/>
    <col min="3851" max="3853" width="11.85546875" customWidth="1"/>
    <col min="3854" max="3854" width="14.140625" bestFit="1" customWidth="1"/>
    <col min="3855" max="3855" width="13.5703125" customWidth="1"/>
    <col min="3856" max="3856" width="13" customWidth="1"/>
    <col min="3857" max="3857" width="12" customWidth="1"/>
    <col min="3858" max="3858" width="13.42578125" customWidth="1"/>
    <col min="3859" max="3859" width="14.42578125" bestFit="1" customWidth="1"/>
    <col min="3860" max="3860" width="14.42578125" customWidth="1"/>
    <col min="3861" max="3861" width="11.7109375" customWidth="1"/>
    <col min="3862" max="3862" width="10.7109375" bestFit="1" customWidth="1"/>
    <col min="3863" max="3864" width="0" hidden="1" customWidth="1"/>
    <col min="4098" max="4098" width="11.7109375" customWidth="1"/>
    <col min="4099" max="4099" width="20.140625" customWidth="1"/>
    <col min="4100" max="4100" width="13.28515625" customWidth="1"/>
    <col min="4101" max="4101" width="10.42578125" customWidth="1"/>
    <col min="4102" max="4102" width="25" customWidth="1"/>
    <col min="4103" max="4103" width="17" bestFit="1" customWidth="1"/>
    <col min="4104" max="4104" width="17" customWidth="1"/>
    <col min="4105" max="4105" width="13.7109375" customWidth="1"/>
    <col min="4106" max="4106" width="14.140625" customWidth="1"/>
    <col min="4107" max="4109" width="11.85546875" customWidth="1"/>
    <col min="4110" max="4110" width="14.140625" bestFit="1" customWidth="1"/>
    <col min="4111" max="4111" width="13.5703125" customWidth="1"/>
    <col min="4112" max="4112" width="13" customWidth="1"/>
    <col min="4113" max="4113" width="12" customWidth="1"/>
    <col min="4114" max="4114" width="13.42578125" customWidth="1"/>
    <col min="4115" max="4115" width="14.42578125" bestFit="1" customWidth="1"/>
    <col min="4116" max="4116" width="14.42578125" customWidth="1"/>
    <col min="4117" max="4117" width="11.7109375" customWidth="1"/>
    <col min="4118" max="4118" width="10.7109375" bestFit="1" customWidth="1"/>
    <col min="4119" max="4120" width="0" hidden="1" customWidth="1"/>
    <col min="4354" max="4354" width="11.7109375" customWidth="1"/>
    <col min="4355" max="4355" width="20.140625" customWidth="1"/>
    <col min="4356" max="4356" width="13.28515625" customWidth="1"/>
    <col min="4357" max="4357" width="10.42578125" customWidth="1"/>
    <col min="4358" max="4358" width="25" customWidth="1"/>
    <col min="4359" max="4359" width="17" bestFit="1" customWidth="1"/>
    <col min="4360" max="4360" width="17" customWidth="1"/>
    <col min="4361" max="4361" width="13.7109375" customWidth="1"/>
    <col min="4362" max="4362" width="14.140625" customWidth="1"/>
    <col min="4363" max="4365" width="11.85546875" customWidth="1"/>
    <col min="4366" max="4366" width="14.140625" bestFit="1" customWidth="1"/>
    <col min="4367" max="4367" width="13.5703125" customWidth="1"/>
    <col min="4368" max="4368" width="13" customWidth="1"/>
    <col min="4369" max="4369" width="12" customWidth="1"/>
    <col min="4370" max="4370" width="13.42578125" customWidth="1"/>
    <col min="4371" max="4371" width="14.42578125" bestFit="1" customWidth="1"/>
    <col min="4372" max="4372" width="14.42578125" customWidth="1"/>
    <col min="4373" max="4373" width="11.7109375" customWidth="1"/>
    <col min="4374" max="4374" width="10.7109375" bestFit="1" customWidth="1"/>
    <col min="4375" max="4376" width="0" hidden="1" customWidth="1"/>
    <col min="4610" max="4610" width="11.7109375" customWidth="1"/>
    <col min="4611" max="4611" width="20.140625" customWidth="1"/>
    <col min="4612" max="4612" width="13.28515625" customWidth="1"/>
    <col min="4613" max="4613" width="10.42578125" customWidth="1"/>
    <col min="4614" max="4614" width="25" customWidth="1"/>
    <col min="4615" max="4615" width="17" bestFit="1" customWidth="1"/>
    <col min="4616" max="4616" width="17" customWidth="1"/>
    <col min="4617" max="4617" width="13.7109375" customWidth="1"/>
    <col min="4618" max="4618" width="14.140625" customWidth="1"/>
    <col min="4619" max="4621" width="11.85546875" customWidth="1"/>
    <col min="4622" max="4622" width="14.140625" bestFit="1" customWidth="1"/>
    <col min="4623" max="4623" width="13.5703125" customWidth="1"/>
    <col min="4624" max="4624" width="13" customWidth="1"/>
    <col min="4625" max="4625" width="12" customWidth="1"/>
    <col min="4626" max="4626" width="13.42578125" customWidth="1"/>
    <col min="4627" max="4627" width="14.42578125" bestFit="1" customWidth="1"/>
    <col min="4628" max="4628" width="14.42578125" customWidth="1"/>
    <col min="4629" max="4629" width="11.7109375" customWidth="1"/>
    <col min="4630" max="4630" width="10.7109375" bestFit="1" customWidth="1"/>
    <col min="4631" max="4632" width="0" hidden="1" customWidth="1"/>
    <col min="4866" max="4866" width="11.7109375" customWidth="1"/>
    <col min="4867" max="4867" width="20.140625" customWidth="1"/>
    <col min="4868" max="4868" width="13.28515625" customWidth="1"/>
    <col min="4869" max="4869" width="10.42578125" customWidth="1"/>
    <col min="4870" max="4870" width="25" customWidth="1"/>
    <col min="4871" max="4871" width="17" bestFit="1" customWidth="1"/>
    <col min="4872" max="4872" width="17" customWidth="1"/>
    <col min="4873" max="4873" width="13.7109375" customWidth="1"/>
    <col min="4874" max="4874" width="14.140625" customWidth="1"/>
    <col min="4875" max="4877" width="11.85546875" customWidth="1"/>
    <col min="4878" max="4878" width="14.140625" bestFit="1" customWidth="1"/>
    <col min="4879" max="4879" width="13.5703125" customWidth="1"/>
    <col min="4880" max="4880" width="13" customWidth="1"/>
    <col min="4881" max="4881" width="12" customWidth="1"/>
    <col min="4882" max="4882" width="13.42578125" customWidth="1"/>
    <col min="4883" max="4883" width="14.42578125" bestFit="1" customWidth="1"/>
    <col min="4884" max="4884" width="14.42578125" customWidth="1"/>
    <col min="4885" max="4885" width="11.7109375" customWidth="1"/>
    <col min="4886" max="4886" width="10.7109375" bestFit="1" customWidth="1"/>
    <col min="4887" max="4888" width="0" hidden="1" customWidth="1"/>
    <col min="5122" max="5122" width="11.7109375" customWidth="1"/>
    <col min="5123" max="5123" width="20.140625" customWidth="1"/>
    <col min="5124" max="5124" width="13.28515625" customWidth="1"/>
    <col min="5125" max="5125" width="10.42578125" customWidth="1"/>
    <col min="5126" max="5126" width="25" customWidth="1"/>
    <col min="5127" max="5127" width="17" bestFit="1" customWidth="1"/>
    <col min="5128" max="5128" width="17" customWidth="1"/>
    <col min="5129" max="5129" width="13.7109375" customWidth="1"/>
    <col min="5130" max="5130" width="14.140625" customWidth="1"/>
    <col min="5131" max="5133" width="11.85546875" customWidth="1"/>
    <col min="5134" max="5134" width="14.140625" bestFit="1" customWidth="1"/>
    <col min="5135" max="5135" width="13.5703125" customWidth="1"/>
    <col min="5136" max="5136" width="13" customWidth="1"/>
    <col min="5137" max="5137" width="12" customWidth="1"/>
    <col min="5138" max="5138" width="13.42578125" customWidth="1"/>
    <col min="5139" max="5139" width="14.42578125" bestFit="1" customWidth="1"/>
    <col min="5140" max="5140" width="14.42578125" customWidth="1"/>
    <col min="5141" max="5141" width="11.7109375" customWidth="1"/>
    <col min="5142" max="5142" width="10.7109375" bestFit="1" customWidth="1"/>
    <col min="5143" max="5144" width="0" hidden="1" customWidth="1"/>
    <col min="5378" max="5378" width="11.7109375" customWidth="1"/>
    <col min="5379" max="5379" width="20.140625" customWidth="1"/>
    <col min="5380" max="5380" width="13.28515625" customWidth="1"/>
    <col min="5381" max="5381" width="10.42578125" customWidth="1"/>
    <col min="5382" max="5382" width="25" customWidth="1"/>
    <col min="5383" max="5383" width="17" bestFit="1" customWidth="1"/>
    <col min="5384" max="5384" width="17" customWidth="1"/>
    <col min="5385" max="5385" width="13.7109375" customWidth="1"/>
    <col min="5386" max="5386" width="14.140625" customWidth="1"/>
    <col min="5387" max="5389" width="11.85546875" customWidth="1"/>
    <col min="5390" max="5390" width="14.140625" bestFit="1" customWidth="1"/>
    <col min="5391" max="5391" width="13.5703125" customWidth="1"/>
    <col min="5392" max="5392" width="13" customWidth="1"/>
    <col min="5393" max="5393" width="12" customWidth="1"/>
    <col min="5394" max="5394" width="13.42578125" customWidth="1"/>
    <col min="5395" max="5395" width="14.42578125" bestFit="1" customWidth="1"/>
    <col min="5396" max="5396" width="14.42578125" customWidth="1"/>
    <col min="5397" max="5397" width="11.7109375" customWidth="1"/>
    <col min="5398" max="5398" width="10.7109375" bestFit="1" customWidth="1"/>
    <col min="5399" max="5400" width="0" hidden="1" customWidth="1"/>
    <col min="5634" max="5634" width="11.7109375" customWidth="1"/>
    <col min="5635" max="5635" width="20.140625" customWidth="1"/>
    <col min="5636" max="5636" width="13.28515625" customWidth="1"/>
    <col min="5637" max="5637" width="10.42578125" customWidth="1"/>
    <col min="5638" max="5638" width="25" customWidth="1"/>
    <col min="5639" max="5639" width="17" bestFit="1" customWidth="1"/>
    <col min="5640" max="5640" width="17" customWidth="1"/>
    <col min="5641" max="5641" width="13.7109375" customWidth="1"/>
    <col min="5642" max="5642" width="14.140625" customWidth="1"/>
    <col min="5643" max="5645" width="11.85546875" customWidth="1"/>
    <col min="5646" max="5646" width="14.140625" bestFit="1" customWidth="1"/>
    <col min="5647" max="5647" width="13.5703125" customWidth="1"/>
    <col min="5648" max="5648" width="13" customWidth="1"/>
    <col min="5649" max="5649" width="12" customWidth="1"/>
    <col min="5650" max="5650" width="13.42578125" customWidth="1"/>
    <col min="5651" max="5651" width="14.42578125" bestFit="1" customWidth="1"/>
    <col min="5652" max="5652" width="14.42578125" customWidth="1"/>
    <col min="5653" max="5653" width="11.7109375" customWidth="1"/>
    <col min="5654" max="5654" width="10.7109375" bestFit="1" customWidth="1"/>
    <col min="5655" max="5656" width="0" hidden="1" customWidth="1"/>
    <col min="5890" max="5890" width="11.7109375" customWidth="1"/>
    <col min="5891" max="5891" width="20.140625" customWidth="1"/>
    <col min="5892" max="5892" width="13.28515625" customWidth="1"/>
    <col min="5893" max="5893" width="10.42578125" customWidth="1"/>
    <col min="5894" max="5894" width="25" customWidth="1"/>
    <col min="5895" max="5895" width="17" bestFit="1" customWidth="1"/>
    <col min="5896" max="5896" width="17" customWidth="1"/>
    <col min="5897" max="5897" width="13.7109375" customWidth="1"/>
    <col min="5898" max="5898" width="14.140625" customWidth="1"/>
    <col min="5899" max="5901" width="11.85546875" customWidth="1"/>
    <col min="5902" max="5902" width="14.140625" bestFit="1" customWidth="1"/>
    <col min="5903" max="5903" width="13.5703125" customWidth="1"/>
    <col min="5904" max="5904" width="13" customWidth="1"/>
    <col min="5905" max="5905" width="12" customWidth="1"/>
    <col min="5906" max="5906" width="13.42578125" customWidth="1"/>
    <col min="5907" max="5907" width="14.42578125" bestFit="1" customWidth="1"/>
    <col min="5908" max="5908" width="14.42578125" customWidth="1"/>
    <col min="5909" max="5909" width="11.7109375" customWidth="1"/>
    <col min="5910" max="5910" width="10.7109375" bestFit="1" customWidth="1"/>
    <col min="5911" max="5912" width="0" hidden="1" customWidth="1"/>
    <col min="6146" max="6146" width="11.7109375" customWidth="1"/>
    <col min="6147" max="6147" width="20.140625" customWidth="1"/>
    <col min="6148" max="6148" width="13.28515625" customWidth="1"/>
    <col min="6149" max="6149" width="10.42578125" customWidth="1"/>
    <col min="6150" max="6150" width="25" customWidth="1"/>
    <col min="6151" max="6151" width="17" bestFit="1" customWidth="1"/>
    <col min="6152" max="6152" width="17" customWidth="1"/>
    <col min="6153" max="6153" width="13.7109375" customWidth="1"/>
    <col min="6154" max="6154" width="14.140625" customWidth="1"/>
    <col min="6155" max="6157" width="11.85546875" customWidth="1"/>
    <col min="6158" max="6158" width="14.140625" bestFit="1" customWidth="1"/>
    <col min="6159" max="6159" width="13.5703125" customWidth="1"/>
    <col min="6160" max="6160" width="13" customWidth="1"/>
    <col min="6161" max="6161" width="12" customWidth="1"/>
    <col min="6162" max="6162" width="13.42578125" customWidth="1"/>
    <col min="6163" max="6163" width="14.42578125" bestFit="1" customWidth="1"/>
    <col min="6164" max="6164" width="14.42578125" customWidth="1"/>
    <col min="6165" max="6165" width="11.7109375" customWidth="1"/>
    <col min="6166" max="6166" width="10.7109375" bestFit="1" customWidth="1"/>
    <col min="6167" max="6168" width="0" hidden="1" customWidth="1"/>
    <col min="6402" max="6402" width="11.7109375" customWidth="1"/>
    <col min="6403" max="6403" width="20.140625" customWidth="1"/>
    <col min="6404" max="6404" width="13.28515625" customWidth="1"/>
    <col min="6405" max="6405" width="10.42578125" customWidth="1"/>
    <col min="6406" max="6406" width="25" customWidth="1"/>
    <col min="6407" max="6407" width="17" bestFit="1" customWidth="1"/>
    <col min="6408" max="6408" width="17" customWidth="1"/>
    <col min="6409" max="6409" width="13.7109375" customWidth="1"/>
    <col min="6410" max="6410" width="14.140625" customWidth="1"/>
    <col min="6411" max="6413" width="11.85546875" customWidth="1"/>
    <col min="6414" max="6414" width="14.140625" bestFit="1" customWidth="1"/>
    <col min="6415" max="6415" width="13.5703125" customWidth="1"/>
    <col min="6416" max="6416" width="13" customWidth="1"/>
    <col min="6417" max="6417" width="12" customWidth="1"/>
    <col min="6418" max="6418" width="13.42578125" customWidth="1"/>
    <col min="6419" max="6419" width="14.42578125" bestFit="1" customWidth="1"/>
    <col min="6420" max="6420" width="14.42578125" customWidth="1"/>
    <col min="6421" max="6421" width="11.7109375" customWidth="1"/>
    <col min="6422" max="6422" width="10.7109375" bestFit="1" customWidth="1"/>
    <col min="6423" max="6424" width="0" hidden="1" customWidth="1"/>
    <col min="6658" max="6658" width="11.7109375" customWidth="1"/>
    <col min="6659" max="6659" width="20.140625" customWidth="1"/>
    <col min="6660" max="6660" width="13.28515625" customWidth="1"/>
    <col min="6661" max="6661" width="10.42578125" customWidth="1"/>
    <col min="6662" max="6662" width="25" customWidth="1"/>
    <col min="6663" max="6663" width="17" bestFit="1" customWidth="1"/>
    <col min="6664" max="6664" width="17" customWidth="1"/>
    <col min="6665" max="6665" width="13.7109375" customWidth="1"/>
    <col min="6666" max="6666" width="14.140625" customWidth="1"/>
    <col min="6667" max="6669" width="11.85546875" customWidth="1"/>
    <col min="6670" max="6670" width="14.140625" bestFit="1" customWidth="1"/>
    <col min="6671" max="6671" width="13.5703125" customWidth="1"/>
    <col min="6672" max="6672" width="13" customWidth="1"/>
    <col min="6673" max="6673" width="12" customWidth="1"/>
    <col min="6674" max="6674" width="13.42578125" customWidth="1"/>
    <col min="6675" max="6675" width="14.42578125" bestFit="1" customWidth="1"/>
    <col min="6676" max="6676" width="14.42578125" customWidth="1"/>
    <col min="6677" max="6677" width="11.7109375" customWidth="1"/>
    <col min="6678" max="6678" width="10.7109375" bestFit="1" customWidth="1"/>
    <col min="6679" max="6680" width="0" hidden="1" customWidth="1"/>
    <col min="6914" max="6914" width="11.7109375" customWidth="1"/>
    <col min="6915" max="6915" width="20.140625" customWidth="1"/>
    <col min="6916" max="6916" width="13.28515625" customWidth="1"/>
    <col min="6917" max="6917" width="10.42578125" customWidth="1"/>
    <col min="6918" max="6918" width="25" customWidth="1"/>
    <col min="6919" max="6919" width="17" bestFit="1" customWidth="1"/>
    <col min="6920" max="6920" width="17" customWidth="1"/>
    <col min="6921" max="6921" width="13.7109375" customWidth="1"/>
    <col min="6922" max="6922" width="14.140625" customWidth="1"/>
    <col min="6923" max="6925" width="11.85546875" customWidth="1"/>
    <col min="6926" max="6926" width="14.140625" bestFit="1" customWidth="1"/>
    <col min="6927" max="6927" width="13.5703125" customWidth="1"/>
    <col min="6928" max="6928" width="13" customWidth="1"/>
    <col min="6929" max="6929" width="12" customWidth="1"/>
    <col min="6930" max="6930" width="13.42578125" customWidth="1"/>
    <col min="6931" max="6931" width="14.42578125" bestFit="1" customWidth="1"/>
    <col min="6932" max="6932" width="14.42578125" customWidth="1"/>
    <col min="6933" max="6933" width="11.7109375" customWidth="1"/>
    <col min="6934" max="6934" width="10.7109375" bestFit="1" customWidth="1"/>
    <col min="6935" max="6936" width="0" hidden="1" customWidth="1"/>
    <col min="7170" max="7170" width="11.7109375" customWidth="1"/>
    <col min="7171" max="7171" width="20.140625" customWidth="1"/>
    <col min="7172" max="7172" width="13.28515625" customWidth="1"/>
    <col min="7173" max="7173" width="10.42578125" customWidth="1"/>
    <col min="7174" max="7174" width="25" customWidth="1"/>
    <col min="7175" max="7175" width="17" bestFit="1" customWidth="1"/>
    <col min="7176" max="7176" width="17" customWidth="1"/>
    <col min="7177" max="7177" width="13.7109375" customWidth="1"/>
    <col min="7178" max="7178" width="14.140625" customWidth="1"/>
    <col min="7179" max="7181" width="11.85546875" customWidth="1"/>
    <col min="7182" max="7182" width="14.140625" bestFit="1" customWidth="1"/>
    <col min="7183" max="7183" width="13.5703125" customWidth="1"/>
    <col min="7184" max="7184" width="13" customWidth="1"/>
    <col min="7185" max="7185" width="12" customWidth="1"/>
    <col min="7186" max="7186" width="13.42578125" customWidth="1"/>
    <col min="7187" max="7187" width="14.42578125" bestFit="1" customWidth="1"/>
    <col min="7188" max="7188" width="14.42578125" customWidth="1"/>
    <col min="7189" max="7189" width="11.7109375" customWidth="1"/>
    <col min="7190" max="7190" width="10.7109375" bestFit="1" customWidth="1"/>
    <col min="7191" max="7192" width="0" hidden="1" customWidth="1"/>
    <col min="7426" max="7426" width="11.7109375" customWidth="1"/>
    <col min="7427" max="7427" width="20.140625" customWidth="1"/>
    <col min="7428" max="7428" width="13.28515625" customWidth="1"/>
    <col min="7429" max="7429" width="10.42578125" customWidth="1"/>
    <col min="7430" max="7430" width="25" customWidth="1"/>
    <col min="7431" max="7431" width="17" bestFit="1" customWidth="1"/>
    <col min="7432" max="7432" width="17" customWidth="1"/>
    <col min="7433" max="7433" width="13.7109375" customWidth="1"/>
    <col min="7434" max="7434" width="14.140625" customWidth="1"/>
    <col min="7435" max="7437" width="11.85546875" customWidth="1"/>
    <col min="7438" max="7438" width="14.140625" bestFit="1" customWidth="1"/>
    <col min="7439" max="7439" width="13.5703125" customWidth="1"/>
    <col min="7440" max="7440" width="13" customWidth="1"/>
    <col min="7441" max="7441" width="12" customWidth="1"/>
    <col min="7442" max="7442" width="13.42578125" customWidth="1"/>
    <col min="7443" max="7443" width="14.42578125" bestFit="1" customWidth="1"/>
    <col min="7444" max="7444" width="14.42578125" customWidth="1"/>
    <col min="7445" max="7445" width="11.7109375" customWidth="1"/>
    <col min="7446" max="7446" width="10.7109375" bestFit="1" customWidth="1"/>
    <col min="7447" max="7448" width="0" hidden="1" customWidth="1"/>
    <col min="7682" max="7682" width="11.7109375" customWidth="1"/>
    <col min="7683" max="7683" width="20.140625" customWidth="1"/>
    <col min="7684" max="7684" width="13.28515625" customWidth="1"/>
    <col min="7685" max="7685" width="10.42578125" customWidth="1"/>
    <col min="7686" max="7686" width="25" customWidth="1"/>
    <col min="7687" max="7687" width="17" bestFit="1" customWidth="1"/>
    <col min="7688" max="7688" width="17" customWidth="1"/>
    <col min="7689" max="7689" width="13.7109375" customWidth="1"/>
    <col min="7690" max="7690" width="14.140625" customWidth="1"/>
    <col min="7691" max="7693" width="11.85546875" customWidth="1"/>
    <col min="7694" max="7694" width="14.140625" bestFit="1" customWidth="1"/>
    <col min="7695" max="7695" width="13.5703125" customWidth="1"/>
    <col min="7696" max="7696" width="13" customWidth="1"/>
    <col min="7697" max="7697" width="12" customWidth="1"/>
    <col min="7698" max="7698" width="13.42578125" customWidth="1"/>
    <col min="7699" max="7699" width="14.42578125" bestFit="1" customWidth="1"/>
    <col min="7700" max="7700" width="14.42578125" customWidth="1"/>
    <col min="7701" max="7701" width="11.7109375" customWidth="1"/>
    <col min="7702" max="7702" width="10.7109375" bestFit="1" customWidth="1"/>
    <col min="7703" max="7704" width="0" hidden="1" customWidth="1"/>
    <col min="7938" max="7938" width="11.7109375" customWidth="1"/>
    <col min="7939" max="7939" width="20.140625" customWidth="1"/>
    <col min="7940" max="7940" width="13.28515625" customWidth="1"/>
    <col min="7941" max="7941" width="10.42578125" customWidth="1"/>
    <col min="7942" max="7942" width="25" customWidth="1"/>
    <col min="7943" max="7943" width="17" bestFit="1" customWidth="1"/>
    <col min="7944" max="7944" width="17" customWidth="1"/>
    <col min="7945" max="7945" width="13.7109375" customWidth="1"/>
    <col min="7946" max="7946" width="14.140625" customWidth="1"/>
    <col min="7947" max="7949" width="11.85546875" customWidth="1"/>
    <col min="7950" max="7950" width="14.140625" bestFit="1" customWidth="1"/>
    <col min="7951" max="7951" width="13.5703125" customWidth="1"/>
    <col min="7952" max="7952" width="13" customWidth="1"/>
    <col min="7953" max="7953" width="12" customWidth="1"/>
    <col min="7954" max="7954" width="13.42578125" customWidth="1"/>
    <col min="7955" max="7955" width="14.42578125" bestFit="1" customWidth="1"/>
    <col min="7956" max="7956" width="14.42578125" customWidth="1"/>
    <col min="7957" max="7957" width="11.7109375" customWidth="1"/>
    <col min="7958" max="7958" width="10.7109375" bestFit="1" customWidth="1"/>
    <col min="7959" max="7960" width="0" hidden="1" customWidth="1"/>
    <col min="8194" max="8194" width="11.7109375" customWidth="1"/>
    <col min="8195" max="8195" width="20.140625" customWidth="1"/>
    <col min="8196" max="8196" width="13.28515625" customWidth="1"/>
    <col min="8197" max="8197" width="10.42578125" customWidth="1"/>
    <col min="8198" max="8198" width="25" customWidth="1"/>
    <col min="8199" max="8199" width="17" bestFit="1" customWidth="1"/>
    <col min="8200" max="8200" width="17" customWidth="1"/>
    <col min="8201" max="8201" width="13.7109375" customWidth="1"/>
    <col min="8202" max="8202" width="14.140625" customWidth="1"/>
    <col min="8203" max="8205" width="11.85546875" customWidth="1"/>
    <col min="8206" max="8206" width="14.140625" bestFit="1" customWidth="1"/>
    <col min="8207" max="8207" width="13.5703125" customWidth="1"/>
    <col min="8208" max="8208" width="13" customWidth="1"/>
    <col min="8209" max="8209" width="12" customWidth="1"/>
    <col min="8210" max="8210" width="13.42578125" customWidth="1"/>
    <col min="8211" max="8211" width="14.42578125" bestFit="1" customWidth="1"/>
    <col min="8212" max="8212" width="14.42578125" customWidth="1"/>
    <col min="8213" max="8213" width="11.7109375" customWidth="1"/>
    <col min="8214" max="8214" width="10.7109375" bestFit="1" customWidth="1"/>
    <col min="8215" max="8216" width="0" hidden="1" customWidth="1"/>
    <col min="8450" max="8450" width="11.7109375" customWidth="1"/>
    <col min="8451" max="8451" width="20.140625" customWidth="1"/>
    <col min="8452" max="8452" width="13.28515625" customWidth="1"/>
    <col min="8453" max="8453" width="10.42578125" customWidth="1"/>
    <col min="8454" max="8454" width="25" customWidth="1"/>
    <col min="8455" max="8455" width="17" bestFit="1" customWidth="1"/>
    <col min="8456" max="8456" width="17" customWidth="1"/>
    <col min="8457" max="8457" width="13.7109375" customWidth="1"/>
    <col min="8458" max="8458" width="14.140625" customWidth="1"/>
    <col min="8459" max="8461" width="11.85546875" customWidth="1"/>
    <col min="8462" max="8462" width="14.140625" bestFit="1" customWidth="1"/>
    <col min="8463" max="8463" width="13.5703125" customWidth="1"/>
    <col min="8464" max="8464" width="13" customWidth="1"/>
    <col min="8465" max="8465" width="12" customWidth="1"/>
    <col min="8466" max="8466" width="13.42578125" customWidth="1"/>
    <col min="8467" max="8467" width="14.42578125" bestFit="1" customWidth="1"/>
    <col min="8468" max="8468" width="14.42578125" customWidth="1"/>
    <col min="8469" max="8469" width="11.7109375" customWidth="1"/>
    <col min="8470" max="8470" width="10.7109375" bestFit="1" customWidth="1"/>
    <col min="8471" max="8472" width="0" hidden="1" customWidth="1"/>
    <col min="8706" max="8706" width="11.7109375" customWidth="1"/>
    <col min="8707" max="8707" width="20.140625" customWidth="1"/>
    <col min="8708" max="8708" width="13.28515625" customWidth="1"/>
    <col min="8709" max="8709" width="10.42578125" customWidth="1"/>
    <col min="8710" max="8710" width="25" customWidth="1"/>
    <col min="8711" max="8711" width="17" bestFit="1" customWidth="1"/>
    <col min="8712" max="8712" width="17" customWidth="1"/>
    <col min="8713" max="8713" width="13.7109375" customWidth="1"/>
    <col min="8714" max="8714" width="14.140625" customWidth="1"/>
    <col min="8715" max="8717" width="11.85546875" customWidth="1"/>
    <col min="8718" max="8718" width="14.140625" bestFit="1" customWidth="1"/>
    <col min="8719" max="8719" width="13.5703125" customWidth="1"/>
    <col min="8720" max="8720" width="13" customWidth="1"/>
    <col min="8721" max="8721" width="12" customWidth="1"/>
    <col min="8722" max="8722" width="13.42578125" customWidth="1"/>
    <col min="8723" max="8723" width="14.42578125" bestFit="1" customWidth="1"/>
    <col min="8724" max="8724" width="14.42578125" customWidth="1"/>
    <col min="8725" max="8725" width="11.7109375" customWidth="1"/>
    <col min="8726" max="8726" width="10.7109375" bestFit="1" customWidth="1"/>
    <col min="8727" max="8728" width="0" hidden="1" customWidth="1"/>
    <col min="8962" max="8962" width="11.7109375" customWidth="1"/>
    <col min="8963" max="8963" width="20.140625" customWidth="1"/>
    <col min="8964" max="8964" width="13.28515625" customWidth="1"/>
    <col min="8965" max="8965" width="10.42578125" customWidth="1"/>
    <col min="8966" max="8966" width="25" customWidth="1"/>
    <col min="8967" max="8967" width="17" bestFit="1" customWidth="1"/>
    <col min="8968" max="8968" width="17" customWidth="1"/>
    <col min="8969" max="8969" width="13.7109375" customWidth="1"/>
    <col min="8970" max="8970" width="14.140625" customWidth="1"/>
    <col min="8971" max="8973" width="11.85546875" customWidth="1"/>
    <col min="8974" max="8974" width="14.140625" bestFit="1" customWidth="1"/>
    <col min="8975" max="8975" width="13.5703125" customWidth="1"/>
    <col min="8976" max="8976" width="13" customWidth="1"/>
    <col min="8977" max="8977" width="12" customWidth="1"/>
    <col min="8978" max="8978" width="13.42578125" customWidth="1"/>
    <col min="8979" max="8979" width="14.42578125" bestFit="1" customWidth="1"/>
    <col min="8980" max="8980" width="14.42578125" customWidth="1"/>
    <col min="8981" max="8981" width="11.7109375" customWidth="1"/>
    <col min="8982" max="8982" width="10.7109375" bestFit="1" customWidth="1"/>
    <col min="8983" max="8984" width="0" hidden="1" customWidth="1"/>
    <col min="9218" max="9218" width="11.7109375" customWidth="1"/>
    <col min="9219" max="9219" width="20.140625" customWidth="1"/>
    <col min="9220" max="9220" width="13.28515625" customWidth="1"/>
    <col min="9221" max="9221" width="10.42578125" customWidth="1"/>
    <col min="9222" max="9222" width="25" customWidth="1"/>
    <col min="9223" max="9223" width="17" bestFit="1" customWidth="1"/>
    <col min="9224" max="9224" width="17" customWidth="1"/>
    <col min="9225" max="9225" width="13.7109375" customWidth="1"/>
    <col min="9226" max="9226" width="14.140625" customWidth="1"/>
    <col min="9227" max="9229" width="11.85546875" customWidth="1"/>
    <col min="9230" max="9230" width="14.140625" bestFit="1" customWidth="1"/>
    <col min="9231" max="9231" width="13.5703125" customWidth="1"/>
    <col min="9232" max="9232" width="13" customWidth="1"/>
    <col min="9233" max="9233" width="12" customWidth="1"/>
    <col min="9234" max="9234" width="13.42578125" customWidth="1"/>
    <col min="9235" max="9235" width="14.42578125" bestFit="1" customWidth="1"/>
    <col min="9236" max="9236" width="14.42578125" customWidth="1"/>
    <col min="9237" max="9237" width="11.7109375" customWidth="1"/>
    <col min="9238" max="9238" width="10.7109375" bestFit="1" customWidth="1"/>
    <col min="9239" max="9240" width="0" hidden="1" customWidth="1"/>
    <col min="9474" max="9474" width="11.7109375" customWidth="1"/>
    <col min="9475" max="9475" width="20.140625" customWidth="1"/>
    <col min="9476" max="9476" width="13.28515625" customWidth="1"/>
    <col min="9477" max="9477" width="10.42578125" customWidth="1"/>
    <col min="9478" max="9478" width="25" customWidth="1"/>
    <col min="9479" max="9479" width="17" bestFit="1" customWidth="1"/>
    <col min="9480" max="9480" width="17" customWidth="1"/>
    <col min="9481" max="9481" width="13.7109375" customWidth="1"/>
    <col min="9482" max="9482" width="14.140625" customWidth="1"/>
    <col min="9483" max="9485" width="11.85546875" customWidth="1"/>
    <col min="9486" max="9486" width="14.140625" bestFit="1" customWidth="1"/>
    <col min="9487" max="9487" width="13.5703125" customWidth="1"/>
    <col min="9488" max="9488" width="13" customWidth="1"/>
    <col min="9489" max="9489" width="12" customWidth="1"/>
    <col min="9490" max="9490" width="13.42578125" customWidth="1"/>
    <col min="9491" max="9491" width="14.42578125" bestFit="1" customWidth="1"/>
    <col min="9492" max="9492" width="14.42578125" customWidth="1"/>
    <col min="9493" max="9493" width="11.7109375" customWidth="1"/>
    <col min="9494" max="9494" width="10.7109375" bestFit="1" customWidth="1"/>
    <col min="9495" max="9496" width="0" hidden="1" customWidth="1"/>
    <col min="9730" max="9730" width="11.7109375" customWidth="1"/>
    <col min="9731" max="9731" width="20.140625" customWidth="1"/>
    <col min="9732" max="9732" width="13.28515625" customWidth="1"/>
    <col min="9733" max="9733" width="10.42578125" customWidth="1"/>
    <col min="9734" max="9734" width="25" customWidth="1"/>
    <col min="9735" max="9735" width="17" bestFit="1" customWidth="1"/>
    <col min="9736" max="9736" width="17" customWidth="1"/>
    <col min="9737" max="9737" width="13.7109375" customWidth="1"/>
    <col min="9738" max="9738" width="14.140625" customWidth="1"/>
    <col min="9739" max="9741" width="11.85546875" customWidth="1"/>
    <col min="9742" max="9742" width="14.140625" bestFit="1" customWidth="1"/>
    <col min="9743" max="9743" width="13.5703125" customWidth="1"/>
    <col min="9744" max="9744" width="13" customWidth="1"/>
    <col min="9745" max="9745" width="12" customWidth="1"/>
    <col min="9746" max="9746" width="13.42578125" customWidth="1"/>
    <col min="9747" max="9747" width="14.42578125" bestFit="1" customWidth="1"/>
    <col min="9748" max="9748" width="14.42578125" customWidth="1"/>
    <col min="9749" max="9749" width="11.7109375" customWidth="1"/>
    <col min="9750" max="9750" width="10.7109375" bestFit="1" customWidth="1"/>
    <col min="9751" max="9752" width="0" hidden="1" customWidth="1"/>
    <col min="9986" max="9986" width="11.7109375" customWidth="1"/>
    <col min="9987" max="9987" width="20.140625" customWidth="1"/>
    <col min="9988" max="9988" width="13.28515625" customWidth="1"/>
    <col min="9989" max="9989" width="10.42578125" customWidth="1"/>
    <col min="9990" max="9990" width="25" customWidth="1"/>
    <col min="9991" max="9991" width="17" bestFit="1" customWidth="1"/>
    <col min="9992" max="9992" width="17" customWidth="1"/>
    <col min="9993" max="9993" width="13.7109375" customWidth="1"/>
    <col min="9994" max="9994" width="14.140625" customWidth="1"/>
    <col min="9995" max="9997" width="11.85546875" customWidth="1"/>
    <col min="9998" max="9998" width="14.140625" bestFit="1" customWidth="1"/>
    <col min="9999" max="9999" width="13.5703125" customWidth="1"/>
    <col min="10000" max="10000" width="13" customWidth="1"/>
    <col min="10001" max="10001" width="12" customWidth="1"/>
    <col min="10002" max="10002" width="13.42578125" customWidth="1"/>
    <col min="10003" max="10003" width="14.42578125" bestFit="1" customWidth="1"/>
    <col min="10004" max="10004" width="14.42578125" customWidth="1"/>
    <col min="10005" max="10005" width="11.7109375" customWidth="1"/>
    <col min="10006" max="10006" width="10.7109375" bestFit="1" customWidth="1"/>
    <col min="10007" max="10008" width="0" hidden="1" customWidth="1"/>
    <col min="10242" max="10242" width="11.7109375" customWidth="1"/>
    <col min="10243" max="10243" width="20.140625" customWidth="1"/>
    <col min="10244" max="10244" width="13.28515625" customWidth="1"/>
    <col min="10245" max="10245" width="10.42578125" customWidth="1"/>
    <col min="10246" max="10246" width="25" customWidth="1"/>
    <col min="10247" max="10247" width="17" bestFit="1" customWidth="1"/>
    <col min="10248" max="10248" width="17" customWidth="1"/>
    <col min="10249" max="10249" width="13.7109375" customWidth="1"/>
    <col min="10250" max="10250" width="14.140625" customWidth="1"/>
    <col min="10251" max="10253" width="11.85546875" customWidth="1"/>
    <col min="10254" max="10254" width="14.140625" bestFit="1" customWidth="1"/>
    <col min="10255" max="10255" width="13.5703125" customWidth="1"/>
    <col min="10256" max="10256" width="13" customWidth="1"/>
    <col min="10257" max="10257" width="12" customWidth="1"/>
    <col min="10258" max="10258" width="13.42578125" customWidth="1"/>
    <col min="10259" max="10259" width="14.42578125" bestFit="1" customWidth="1"/>
    <col min="10260" max="10260" width="14.42578125" customWidth="1"/>
    <col min="10261" max="10261" width="11.7109375" customWidth="1"/>
    <col min="10262" max="10262" width="10.7109375" bestFit="1" customWidth="1"/>
    <col min="10263" max="10264" width="0" hidden="1" customWidth="1"/>
    <col min="10498" max="10498" width="11.7109375" customWidth="1"/>
    <col min="10499" max="10499" width="20.140625" customWidth="1"/>
    <col min="10500" max="10500" width="13.28515625" customWidth="1"/>
    <col min="10501" max="10501" width="10.42578125" customWidth="1"/>
    <col min="10502" max="10502" width="25" customWidth="1"/>
    <col min="10503" max="10503" width="17" bestFit="1" customWidth="1"/>
    <col min="10504" max="10504" width="17" customWidth="1"/>
    <col min="10505" max="10505" width="13.7109375" customWidth="1"/>
    <col min="10506" max="10506" width="14.140625" customWidth="1"/>
    <col min="10507" max="10509" width="11.85546875" customWidth="1"/>
    <col min="10510" max="10510" width="14.140625" bestFit="1" customWidth="1"/>
    <col min="10511" max="10511" width="13.5703125" customWidth="1"/>
    <col min="10512" max="10512" width="13" customWidth="1"/>
    <col min="10513" max="10513" width="12" customWidth="1"/>
    <col min="10514" max="10514" width="13.42578125" customWidth="1"/>
    <col min="10515" max="10515" width="14.42578125" bestFit="1" customWidth="1"/>
    <col min="10516" max="10516" width="14.42578125" customWidth="1"/>
    <col min="10517" max="10517" width="11.7109375" customWidth="1"/>
    <col min="10518" max="10518" width="10.7109375" bestFit="1" customWidth="1"/>
    <col min="10519" max="10520" width="0" hidden="1" customWidth="1"/>
    <col min="10754" max="10754" width="11.7109375" customWidth="1"/>
    <col min="10755" max="10755" width="20.140625" customWidth="1"/>
    <col min="10756" max="10756" width="13.28515625" customWidth="1"/>
    <col min="10757" max="10757" width="10.42578125" customWidth="1"/>
    <col min="10758" max="10758" width="25" customWidth="1"/>
    <col min="10759" max="10759" width="17" bestFit="1" customWidth="1"/>
    <col min="10760" max="10760" width="17" customWidth="1"/>
    <col min="10761" max="10761" width="13.7109375" customWidth="1"/>
    <col min="10762" max="10762" width="14.140625" customWidth="1"/>
    <col min="10763" max="10765" width="11.85546875" customWidth="1"/>
    <col min="10766" max="10766" width="14.140625" bestFit="1" customWidth="1"/>
    <col min="10767" max="10767" width="13.5703125" customWidth="1"/>
    <col min="10768" max="10768" width="13" customWidth="1"/>
    <col min="10769" max="10769" width="12" customWidth="1"/>
    <col min="10770" max="10770" width="13.42578125" customWidth="1"/>
    <col min="10771" max="10771" width="14.42578125" bestFit="1" customWidth="1"/>
    <col min="10772" max="10772" width="14.42578125" customWidth="1"/>
    <col min="10773" max="10773" width="11.7109375" customWidth="1"/>
    <col min="10774" max="10774" width="10.7109375" bestFit="1" customWidth="1"/>
    <col min="10775" max="10776" width="0" hidden="1" customWidth="1"/>
    <col min="11010" max="11010" width="11.7109375" customWidth="1"/>
    <col min="11011" max="11011" width="20.140625" customWidth="1"/>
    <col min="11012" max="11012" width="13.28515625" customWidth="1"/>
    <col min="11013" max="11013" width="10.42578125" customWidth="1"/>
    <col min="11014" max="11014" width="25" customWidth="1"/>
    <col min="11015" max="11015" width="17" bestFit="1" customWidth="1"/>
    <col min="11016" max="11016" width="17" customWidth="1"/>
    <col min="11017" max="11017" width="13.7109375" customWidth="1"/>
    <col min="11018" max="11018" width="14.140625" customWidth="1"/>
    <col min="11019" max="11021" width="11.85546875" customWidth="1"/>
    <col min="11022" max="11022" width="14.140625" bestFit="1" customWidth="1"/>
    <col min="11023" max="11023" width="13.5703125" customWidth="1"/>
    <col min="11024" max="11024" width="13" customWidth="1"/>
    <col min="11025" max="11025" width="12" customWidth="1"/>
    <col min="11026" max="11026" width="13.42578125" customWidth="1"/>
    <col min="11027" max="11027" width="14.42578125" bestFit="1" customWidth="1"/>
    <col min="11028" max="11028" width="14.42578125" customWidth="1"/>
    <col min="11029" max="11029" width="11.7109375" customWidth="1"/>
    <col min="11030" max="11030" width="10.7109375" bestFit="1" customWidth="1"/>
    <col min="11031" max="11032" width="0" hidden="1" customWidth="1"/>
    <col min="11266" max="11266" width="11.7109375" customWidth="1"/>
    <col min="11267" max="11267" width="20.140625" customWidth="1"/>
    <col min="11268" max="11268" width="13.28515625" customWidth="1"/>
    <col min="11269" max="11269" width="10.42578125" customWidth="1"/>
    <col min="11270" max="11270" width="25" customWidth="1"/>
    <col min="11271" max="11271" width="17" bestFit="1" customWidth="1"/>
    <col min="11272" max="11272" width="17" customWidth="1"/>
    <col min="11273" max="11273" width="13.7109375" customWidth="1"/>
    <col min="11274" max="11274" width="14.140625" customWidth="1"/>
    <col min="11275" max="11277" width="11.85546875" customWidth="1"/>
    <col min="11278" max="11278" width="14.140625" bestFit="1" customWidth="1"/>
    <col min="11279" max="11279" width="13.5703125" customWidth="1"/>
    <col min="11280" max="11280" width="13" customWidth="1"/>
    <col min="11281" max="11281" width="12" customWidth="1"/>
    <col min="11282" max="11282" width="13.42578125" customWidth="1"/>
    <col min="11283" max="11283" width="14.42578125" bestFit="1" customWidth="1"/>
    <col min="11284" max="11284" width="14.42578125" customWidth="1"/>
    <col min="11285" max="11285" width="11.7109375" customWidth="1"/>
    <col min="11286" max="11286" width="10.7109375" bestFit="1" customWidth="1"/>
    <col min="11287" max="11288" width="0" hidden="1" customWidth="1"/>
    <col min="11522" max="11522" width="11.7109375" customWidth="1"/>
    <col min="11523" max="11523" width="20.140625" customWidth="1"/>
    <col min="11524" max="11524" width="13.28515625" customWidth="1"/>
    <col min="11525" max="11525" width="10.42578125" customWidth="1"/>
    <col min="11526" max="11526" width="25" customWidth="1"/>
    <col min="11527" max="11527" width="17" bestFit="1" customWidth="1"/>
    <col min="11528" max="11528" width="17" customWidth="1"/>
    <col min="11529" max="11529" width="13.7109375" customWidth="1"/>
    <col min="11530" max="11530" width="14.140625" customWidth="1"/>
    <col min="11531" max="11533" width="11.85546875" customWidth="1"/>
    <col min="11534" max="11534" width="14.140625" bestFit="1" customWidth="1"/>
    <col min="11535" max="11535" width="13.5703125" customWidth="1"/>
    <col min="11536" max="11536" width="13" customWidth="1"/>
    <col min="11537" max="11537" width="12" customWidth="1"/>
    <col min="11538" max="11538" width="13.42578125" customWidth="1"/>
    <col min="11539" max="11539" width="14.42578125" bestFit="1" customWidth="1"/>
    <col min="11540" max="11540" width="14.42578125" customWidth="1"/>
    <col min="11541" max="11541" width="11.7109375" customWidth="1"/>
    <col min="11542" max="11542" width="10.7109375" bestFit="1" customWidth="1"/>
    <col min="11543" max="11544" width="0" hidden="1" customWidth="1"/>
    <col min="11778" max="11778" width="11.7109375" customWidth="1"/>
    <col min="11779" max="11779" width="20.140625" customWidth="1"/>
    <col min="11780" max="11780" width="13.28515625" customWidth="1"/>
    <col min="11781" max="11781" width="10.42578125" customWidth="1"/>
    <col min="11782" max="11782" width="25" customWidth="1"/>
    <col min="11783" max="11783" width="17" bestFit="1" customWidth="1"/>
    <col min="11784" max="11784" width="17" customWidth="1"/>
    <col min="11785" max="11785" width="13.7109375" customWidth="1"/>
    <col min="11786" max="11786" width="14.140625" customWidth="1"/>
    <col min="11787" max="11789" width="11.85546875" customWidth="1"/>
    <col min="11790" max="11790" width="14.140625" bestFit="1" customWidth="1"/>
    <col min="11791" max="11791" width="13.5703125" customWidth="1"/>
    <col min="11792" max="11792" width="13" customWidth="1"/>
    <col min="11793" max="11793" width="12" customWidth="1"/>
    <col min="11794" max="11794" width="13.42578125" customWidth="1"/>
    <col min="11795" max="11795" width="14.42578125" bestFit="1" customWidth="1"/>
    <col min="11796" max="11796" width="14.42578125" customWidth="1"/>
    <col min="11797" max="11797" width="11.7109375" customWidth="1"/>
    <col min="11798" max="11798" width="10.7109375" bestFit="1" customWidth="1"/>
    <col min="11799" max="11800" width="0" hidden="1" customWidth="1"/>
    <col min="12034" max="12034" width="11.7109375" customWidth="1"/>
    <col min="12035" max="12035" width="20.140625" customWidth="1"/>
    <col min="12036" max="12036" width="13.28515625" customWidth="1"/>
    <col min="12037" max="12037" width="10.42578125" customWidth="1"/>
    <col min="12038" max="12038" width="25" customWidth="1"/>
    <col min="12039" max="12039" width="17" bestFit="1" customWidth="1"/>
    <col min="12040" max="12040" width="17" customWidth="1"/>
    <col min="12041" max="12041" width="13.7109375" customWidth="1"/>
    <col min="12042" max="12042" width="14.140625" customWidth="1"/>
    <col min="12043" max="12045" width="11.85546875" customWidth="1"/>
    <col min="12046" max="12046" width="14.140625" bestFit="1" customWidth="1"/>
    <col min="12047" max="12047" width="13.5703125" customWidth="1"/>
    <col min="12048" max="12048" width="13" customWidth="1"/>
    <col min="12049" max="12049" width="12" customWidth="1"/>
    <col min="12050" max="12050" width="13.42578125" customWidth="1"/>
    <col min="12051" max="12051" width="14.42578125" bestFit="1" customWidth="1"/>
    <col min="12052" max="12052" width="14.42578125" customWidth="1"/>
    <col min="12053" max="12053" width="11.7109375" customWidth="1"/>
    <col min="12054" max="12054" width="10.7109375" bestFit="1" customWidth="1"/>
    <col min="12055" max="12056" width="0" hidden="1" customWidth="1"/>
    <col min="12290" max="12290" width="11.7109375" customWidth="1"/>
    <col min="12291" max="12291" width="20.140625" customWidth="1"/>
    <col min="12292" max="12292" width="13.28515625" customWidth="1"/>
    <col min="12293" max="12293" width="10.42578125" customWidth="1"/>
    <col min="12294" max="12294" width="25" customWidth="1"/>
    <col min="12295" max="12295" width="17" bestFit="1" customWidth="1"/>
    <col min="12296" max="12296" width="17" customWidth="1"/>
    <col min="12297" max="12297" width="13.7109375" customWidth="1"/>
    <col min="12298" max="12298" width="14.140625" customWidth="1"/>
    <col min="12299" max="12301" width="11.85546875" customWidth="1"/>
    <col min="12302" max="12302" width="14.140625" bestFit="1" customWidth="1"/>
    <col min="12303" max="12303" width="13.5703125" customWidth="1"/>
    <col min="12304" max="12304" width="13" customWidth="1"/>
    <col min="12305" max="12305" width="12" customWidth="1"/>
    <col min="12306" max="12306" width="13.42578125" customWidth="1"/>
    <col min="12307" max="12307" width="14.42578125" bestFit="1" customWidth="1"/>
    <col min="12308" max="12308" width="14.42578125" customWidth="1"/>
    <col min="12309" max="12309" width="11.7109375" customWidth="1"/>
    <col min="12310" max="12310" width="10.7109375" bestFit="1" customWidth="1"/>
    <col min="12311" max="12312" width="0" hidden="1" customWidth="1"/>
    <col min="12546" max="12546" width="11.7109375" customWidth="1"/>
    <col min="12547" max="12547" width="20.140625" customWidth="1"/>
    <col min="12548" max="12548" width="13.28515625" customWidth="1"/>
    <col min="12549" max="12549" width="10.42578125" customWidth="1"/>
    <col min="12550" max="12550" width="25" customWidth="1"/>
    <col min="12551" max="12551" width="17" bestFit="1" customWidth="1"/>
    <col min="12552" max="12552" width="17" customWidth="1"/>
    <col min="12553" max="12553" width="13.7109375" customWidth="1"/>
    <col min="12554" max="12554" width="14.140625" customWidth="1"/>
    <col min="12555" max="12557" width="11.85546875" customWidth="1"/>
    <col min="12558" max="12558" width="14.140625" bestFit="1" customWidth="1"/>
    <col min="12559" max="12559" width="13.5703125" customWidth="1"/>
    <col min="12560" max="12560" width="13" customWidth="1"/>
    <col min="12561" max="12561" width="12" customWidth="1"/>
    <col min="12562" max="12562" width="13.42578125" customWidth="1"/>
    <col min="12563" max="12563" width="14.42578125" bestFit="1" customWidth="1"/>
    <col min="12564" max="12564" width="14.42578125" customWidth="1"/>
    <col min="12565" max="12565" width="11.7109375" customWidth="1"/>
    <col min="12566" max="12566" width="10.7109375" bestFit="1" customWidth="1"/>
    <col min="12567" max="12568" width="0" hidden="1" customWidth="1"/>
    <col min="12802" max="12802" width="11.7109375" customWidth="1"/>
    <col min="12803" max="12803" width="20.140625" customWidth="1"/>
    <col min="12804" max="12804" width="13.28515625" customWidth="1"/>
    <col min="12805" max="12805" width="10.42578125" customWidth="1"/>
    <col min="12806" max="12806" width="25" customWidth="1"/>
    <col min="12807" max="12807" width="17" bestFit="1" customWidth="1"/>
    <col min="12808" max="12808" width="17" customWidth="1"/>
    <col min="12809" max="12809" width="13.7109375" customWidth="1"/>
    <col min="12810" max="12810" width="14.140625" customWidth="1"/>
    <col min="12811" max="12813" width="11.85546875" customWidth="1"/>
    <col min="12814" max="12814" width="14.140625" bestFit="1" customWidth="1"/>
    <col min="12815" max="12815" width="13.5703125" customWidth="1"/>
    <col min="12816" max="12816" width="13" customWidth="1"/>
    <col min="12817" max="12817" width="12" customWidth="1"/>
    <col min="12818" max="12818" width="13.42578125" customWidth="1"/>
    <col min="12819" max="12819" width="14.42578125" bestFit="1" customWidth="1"/>
    <col min="12820" max="12820" width="14.42578125" customWidth="1"/>
    <col min="12821" max="12821" width="11.7109375" customWidth="1"/>
    <col min="12822" max="12822" width="10.7109375" bestFit="1" customWidth="1"/>
    <col min="12823" max="12824" width="0" hidden="1" customWidth="1"/>
    <col min="13058" max="13058" width="11.7109375" customWidth="1"/>
    <col min="13059" max="13059" width="20.140625" customWidth="1"/>
    <col min="13060" max="13060" width="13.28515625" customWidth="1"/>
    <col min="13061" max="13061" width="10.42578125" customWidth="1"/>
    <col min="13062" max="13062" width="25" customWidth="1"/>
    <col min="13063" max="13063" width="17" bestFit="1" customWidth="1"/>
    <col min="13064" max="13064" width="17" customWidth="1"/>
    <col min="13065" max="13065" width="13.7109375" customWidth="1"/>
    <col min="13066" max="13066" width="14.140625" customWidth="1"/>
    <col min="13067" max="13069" width="11.85546875" customWidth="1"/>
    <col min="13070" max="13070" width="14.140625" bestFit="1" customWidth="1"/>
    <col min="13071" max="13071" width="13.5703125" customWidth="1"/>
    <col min="13072" max="13072" width="13" customWidth="1"/>
    <col min="13073" max="13073" width="12" customWidth="1"/>
    <col min="13074" max="13074" width="13.42578125" customWidth="1"/>
    <col min="13075" max="13075" width="14.42578125" bestFit="1" customWidth="1"/>
    <col min="13076" max="13076" width="14.42578125" customWidth="1"/>
    <col min="13077" max="13077" width="11.7109375" customWidth="1"/>
    <col min="13078" max="13078" width="10.7109375" bestFit="1" customWidth="1"/>
    <col min="13079" max="13080" width="0" hidden="1" customWidth="1"/>
    <col min="13314" max="13314" width="11.7109375" customWidth="1"/>
    <col min="13315" max="13315" width="20.140625" customWidth="1"/>
    <col min="13316" max="13316" width="13.28515625" customWidth="1"/>
    <col min="13317" max="13317" width="10.42578125" customWidth="1"/>
    <col min="13318" max="13318" width="25" customWidth="1"/>
    <col min="13319" max="13319" width="17" bestFit="1" customWidth="1"/>
    <col min="13320" max="13320" width="17" customWidth="1"/>
    <col min="13321" max="13321" width="13.7109375" customWidth="1"/>
    <col min="13322" max="13322" width="14.140625" customWidth="1"/>
    <col min="13323" max="13325" width="11.85546875" customWidth="1"/>
    <col min="13326" max="13326" width="14.140625" bestFit="1" customWidth="1"/>
    <col min="13327" max="13327" width="13.5703125" customWidth="1"/>
    <col min="13328" max="13328" width="13" customWidth="1"/>
    <col min="13329" max="13329" width="12" customWidth="1"/>
    <col min="13330" max="13330" width="13.42578125" customWidth="1"/>
    <col min="13331" max="13331" width="14.42578125" bestFit="1" customWidth="1"/>
    <col min="13332" max="13332" width="14.42578125" customWidth="1"/>
    <col min="13333" max="13333" width="11.7109375" customWidth="1"/>
    <col min="13334" max="13334" width="10.7109375" bestFit="1" customWidth="1"/>
    <col min="13335" max="13336" width="0" hidden="1" customWidth="1"/>
    <col min="13570" max="13570" width="11.7109375" customWidth="1"/>
    <col min="13571" max="13571" width="20.140625" customWidth="1"/>
    <col min="13572" max="13572" width="13.28515625" customWidth="1"/>
    <col min="13573" max="13573" width="10.42578125" customWidth="1"/>
    <col min="13574" max="13574" width="25" customWidth="1"/>
    <col min="13575" max="13575" width="17" bestFit="1" customWidth="1"/>
    <col min="13576" max="13576" width="17" customWidth="1"/>
    <col min="13577" max="13577" width="13.7109375" customWidth="1"/>
    <col min="13578" max="13578" width="14.140625" customWidth="1"/>
    <col min="13579" max="13581" width="11.85546875" customWidth="1"/>
    <col min="13582" max="13582" width="14.140625" bestFit="1" customWidth="1"/>
    <col min="13583" max="13583" width="13.5703125" customWidth="1"/>
    <col min="13584" max="13584" width="13" customWidth="1"/>
    <col min="13585" max="13585" width="12" customWidth="1"/>
    <col min="13586" max="13586" width="13.42578125" customWidth="1"/>
    <col min="13587" max="13587" width="14.42578125" bestFit="1" customWidth="1"/>
    <col min="13588" max="13588" width="14.42578125" customWidth="1"/>
    <col min="13589" max="13589" width="11.7109375" customWidth="1"/>
    <col min="13590" max="13590" width="10.7109375" bestFit="1" customWidth="1"/>
    <col min="13591" max="13592" width="0" hidden="1" customWidth="1"/>
    <col min="13826" max="13826" width="11.7109375" customWidth="1"/>
    <col min="13827" max="13827" width="20.140625" customWidth="1"/>
    <col min="13828" max="13828" width="13.28515625" customWidth="1"/>
    <col min="13829" max="13829" width="10.42578125" customWidth="1"/>
    <col min="13830" max="13830" width="25" customWidth="1"/>
    <col min="13831" max="13831" width="17" bestFit="1" customWidth="1"/>
    <col min="13832" max="13832" width="17" customWidth="1"/>
    <col min="13833" max="13833" width="13.7109375" customWidth="1"/>
    <col min="13834" max="13834" width="14.140625" customWidth="1"/>
    <col min="13835" max="13837" width="11.85546875" customWidth="1"/>
    <col min="13838" max="13838" width="14.140625" bestFit="1" customWidth="1"/>
    <col min="13839" max="13839" width="13.5703125" customWidth="1"/>
    <col min="13840" max="13840" width="13" customWidth="1"/>
    <col min="13841" max="13841" width="12" customWidth="1"/>
    <col min="13842" max="13842" width="13.42578125" customWidth="1"/>
    <col min="13843" max="13843" width="14.42578125" bestFit="1" customWidth="1"/>
    <col min="13844" max="13844" width="14.42578125" customWidth="1"/>
    <col min="13845" max="13845" width="11.7109375" customWidth="1"/>
    <col min="13846" max="13846" width="10.7109375" bestFit="1" customWidth="1"/>
    <col min="13847" max="13848" width="0" hidden="1" customWidth="1"/>
    <col min="14082" max="14082" width="11.7109375" customWidth="1"/>
    <col min="14083" max="14083" width="20.140625" customWidth="1"/>
    <col min="14084" max="14084" width="13.28515625" customWidth="1"/>
    <col min="14085" max="14085" width="10.42578125" customWidth="1"/>
    <col min="14086" max="14086" width="25" customWidth="1"/>
    <col min="14087" max="14087" width="17" bestFit="1" customWidth="1"/>
    <col min="14088" max="14088" width="17" customWidth="1"/>
    <col min="14089" max="14089" width="13.7109375" customWidth="1"/>
    <col min="14090" max="14090" width="14.140625" customWidth="1"/>
    <col min="14091" max="14093" width="11.85546875" customWidth="1"/>
    <col min="14094" max="14094" width="14.140625" bestFit="1" customWidth="1"/>
    <col min="14095" max="14095" width="13.5703125" customWidth="1"/>
    <col min="14096" max="14096" width="13" customWidth="1"/>
    <col min="14097" max="14097" width="12" customWidth="1"/>
    <col min="14098" max="14098" width="13.42578125" customWidth="1"/>
    <col min="14099" max="14099" width="14.42578125" bestFit="1" customWidth="1"/>
    <col min="14100" max="14100" width="14.42578125" customWidth="1"/>
    <col min="14101" max="14101" width="11.7109375" customWidth="1"/>
    <col min="14102" max="14102" width="10.7109375" bestFit="1" customWidth="1"/>
    <col min="14103" max="14104" width="0" hidden="1" customWidth="1"/>
    <col min="14338" max="14338" width="11.7109375" customWidth="1"/>
    <col min="14339" max="14339" width="20.140625" customWidth="1"/>
    <col min="14340" max="14340" width="13.28515625" customWidth="1"/>
    <col min="14341" max="14341" width="10.42578125" customWidth="1"/>
    <col min="14342" max="14342" width="25" customWidth="1"/>
    <col min="14343" max="14343" width="17" bestFit="1" customWidth="1"/>
    <col min="14344" max="14344" width="17" customWidth="1"/>
    <col min="14345" max="14345" width="13.7109375" customWidth="1"/>
    <col min="14346" max="14346" width="14.140625" customWidth="1"/>
    <col min="14347" max="14349" width="11.85546875" customWidth="1"/>
    <col min="14350" max="14350" width="14.140625" bestFit="1" customWidth="1"/>
    <col min="14351" max="14351" width="13.5703125" customWidth="1"/>
    <col min="14352" max="14352" width="13" customWidth="1"/>
    <col min="14353" max="14353" width="12" customWidth="1"/>
    <col min="14354" max="14354" width="13.42578125" customWidth="1"/>
    <col min="14355" max="14355" width="14.42578125" bestFit="1" customWidth="1"/>
    <col min="14356" max="14356" width="14.42578125" customWidth="1"/>
    <col min="14357" max="14357" width="11.7109375" customWidth="1"/>
    <col min="14358" max="14358" width="10.7109375" bestFit="1" customWidth="1"/>
    <col min="14359" max="14360" width="0" hidden="1" customWidth="1"/>
    <col min="14594" max="14594" width="11.7109375" customWidth="1"/>
    <col min="14595" max="14595" width="20.140625" customWidth="1"/>
    <col min="14596" max="14596" width="13.28515625" customWidth="1"/>
    <col min="14597" max="14597" width="10.42578125" customWidth="1"/>
    <col min="14598" max="14598" width="25" customWidth="1"/>
    <col min="14599" max="14599" width="17" bestFit="1" customWidth="1"/>
    <col min="14600" max="14600" width="17" customWidth="1"/>
    <col min="14601" max="14601" width="13.7109375" customWidth="1"/>
    <col min="14602" max="14602" width="14.140625" customWidth="1"/>
    <col min="14603" max="14605" width="11.85546875" customWidth="1"/>
    <col min="14606" max="14606" width="14.140625" bestFit="1" customWidth="1"/>
    <col min="14607" max="14607" width="13.5703125" customWidth="1"/>
    <col min="14608" max="14608" width="13" customWidth="1"/>
    <col min="14609" max="14609" width="12" customWidth="1"/>
    <col min="14610" max="14610" width="13.42578125" customWidth="1"/>
    <col min="14611" max="14611" width="14.42578125" bestFit="1" customWidth="1"/>
    <col min="14612" max="14612" width="14.42578125" customWidth="1"/>
    <col min="14613" max="14613" width="11.7109375" customWidth="1"/>
    <col min="14614" max="14614" width="10.7109375" bestFit="1" customWidth="1"/>
    <col min="14615" max="14616" width="0" hidden="1" customWidth="1"/>
    <col min="14850" max="14850" width="11.7109375" customWidth="1"/>
    <col min="14851" max="14851" width="20.140625" customWidth="1"/>
    <col min="14852" max="14852" width="13.28515625" customWidth="1"/>
    <col min="14853" max="14853" width="10.42578125" customWidth="1"/>
    <col min="14854" max="14854" width="25" customWidth="1"/>
    <col min="14855" max="14855" width="17" bestFit="1" customWidth="1"/>
    <col min="14856" max="14856" width="17" customWidth="1"/>
    <col min="14857" max="14857" width="13.7109375" customWidth="1"/>
    <col min="14858" max="14858" width="14.140625" customWidth="1"/>
    <col min="14859" max="14861" width="11.85546875" customWidth="1"/>
    <col min="14862" max="14862" width="14.140625" bestFit="1" customWidth="1"/>
    <col min="14863" max="14863" width="13.5703125" customWidth="1"/>
    <col min="14864" max="14864" width="13" customWidth="1"/>
    <col min="14865" max="14865" width="12" customWidth="1"/>
    <col min="14866" max="14866" width="13.42578125" customWidth="1"/>
    <col min="14867" max="14867" width="14.42578125" bestFit="1" customWidth="1"/>
    <col min="14868" max="14868" width="14.42578125" customWidth="1"/>
    <col min="14869" max="14869" width="11.7109375" customWidth="1"/>
    <col min="14870" max="14870" width="10.7109375" bestFit="1" customWidth="1"/>
    <col min="14871" max="14872" width="0" hidden="1" customWidth="1"/>
    <col min="15106" max="15106" width="11.7109375" customWidth="1"/>
    <col min="15107" max="15107" width="20.140625" customWidth="1"/>
    <col min="15108" max="15108" width="13.28515625" customWidth="1"/>
    <col min="15109" max="15109" width="10.42578125" customWidth="1"/>
    <col min="15110" max="15110" width="25" customWidth="1"/>
    <col min="15111" max="15111" width="17" bestFit="1" customWidth="1"/>
    <col min="15112" max="15112" width="17" customWidth="1"/>
    <col min="15113" max="15113" width="13.7109375" customWidth="1"/>
    <col min="15114" max="15114" width="14.140625" customWidth="1"/>
    <col min="15115" max="15117" width="11.85546875" customWidth="1"/>
    <col min="15118" max="15118" width="14.140625" bestFit="1" customWidth="1"/>
    <col min="15119" max="15119" width="13.5703125" customWidth="1"/>
    <col min="15120" max="15120" width="13" customWidth="1"/>
    <col min="15121" max="15121" width="12" customWidth="1"/>
    <col min="15122" max="15122" width="13.42578125" customWidth="1"/>
    <col min="15123" max="15123" width="14.42578125" bestFit="1" customWidth="1"/>
    <col min="15124" max="15124" width="14.42578125" customWidth="1"/>
    <col min="15125" max="15125" width="11.7109375" customWidth="1"/>
    <col min="15126" max="15126" width="10.7109375" bestFit="1" customWidth="1"/>
    <col min="15127" max="15128" width="0" hidden="1" customWidth="1"/>
    <col min="15362" max="15362" width="11.7109375" customWidth="1"/>
    <col min="15363" max="15363" width="20.140625" customWidth="1"/>
    <col min="15364" max="15364" width="13.28515625" customWidth="1"/>
    <col min="15365" max="15365" width="10.42578125" customWidth="1"/>
    <col min="15366" max="15366" width="25" customWidth="1"/>
    <col min="15367" max="15367" width="17" bestFit="1" customWidth="1"/>
    <col min="15368" max="15368" width="17" customWidth="1"/>
    <col min="15369" max="15369" width="13.7109375" customWidth="1"/>
    <col min="15370" max="15370" width="14.140625" customWidth="1"/>
    <col min="15371" max="15373" width="11.85546875" customWidth="1"/>
    <col min="15374" max="15374" width="14.140625" bestFit="1" customWidth="1"/>
    <col min="15375" max="15375" width="13.5703125" customWidth="1"/>
    <col min="15376" max="15376" width="13" customWidth="1"/>
    <col min="15377" max="15377" width="12" customWidth="1"/>
    <col min="15378" max="15378" width="13.42578125" customWidth="1"/>
    <col min="15379" max="15379" width="14.42578125" bestFit="1" customWidth="1"/>
    <col min="15380" max="15380" width="14.42578125" customWidth="1"/>
    <col min="15381" max="15381" width="11.7109375" customWidth="1"/>
    <col min="15382" max="15382" width="10.7109375" bestFit="1" customWidth="1"/>
    <col min="15383" max="15384" width="0" hidden="1" customWidth="1"/>
    <col min="15618" max="15618" width="11.7109375" customWidth="1"/>
    <col min="15619" max="15619" width="20.140625" customWidth="1"/>
    <col min="15620" max="15620" width="13.28515625" customWidth="1"/>
    <col min="15621" max="15621" width="10.42578125" customWidth="1"/>
    <col min="15622" max="15622" width="25" customWidth="1"/>
    <col min="15623" max="15623" width="17" bestFit="1" customWidth="1"/>
    <col min="15624" max="15624" width="17" customWidth="1"/>
    <col min="15625" max="15625" width="13.7109375" customWidth="1"/>
    <col min="15626" max="15626" width="14.140625" customWidth="1"/>
    <col min="15627" max="15629" width="11.85546875" customWidth="1"/>
    <col min="15630" max="15630" width="14.140625" bestFit="1" customWidth="1"/>
    <col min="15631" max="15631" width="13.5703125" customWidth="1"/>
    <col min="15632" max="15632" width="13" customWidth="1"/>
    <col min="15633" max="15633" width="12" customWidth="1"/>
    <col min="15634" max="15634" width="13.42578125" customWidth="1"/>
    <col min="15635" max="15635" width="14.42578125" bestFit="1" customWidth="1"/>
    <col min="15636" max="15636" width="14.42578125" customWidth="1"/>
    <col min="15637" max="15637" width="11.7109375" customWidth="1"/>
    <col min="15638" max="15638" width="10.7109375" bestFit="1" customWidth="1"/>
    <col min="15639" max="15640" width="0" hidden="1" customWidth="1"/>
    <col min="15874" max="15874" width="11.7109375" customWidth="1"/>
    <col min="15875" max="15875" width="20.140625" customWidth="1"/>
    <col min="15876" max="15876" width="13.28515625" customWidth="1"/>
    <col min="15877" max="15877" width="10.42578125" customWidth="1"/>
    <col min="15878" max="15878" width="25" customWidth="1"/>
    <col min="15879" max="15879" width="17" bestFit="1" customWidth="1"/>
    <col min="15880" max="15880" width="17" customWidth="1"/>
    <col min="15881" max="15881" width="13.7109375" customWidth="1"/>
    <col min="15882" max="15882" width="14.140625" customWidth="1"/>
    <col min="15883" max="15885" width="11.85546875" customWidth="1"/>
    <col min="15886" max="15886" width="14.140625" bestFit="1" customWidth="1"/>
    <col min="15887" max="15887" width="13.5703125" customWidth="1"/>
    <col min="15888" max="15888" width="13" customWidth="1"/>
    <col min="15889" max="15889" width="12" customWidth="1"/>
    <col min="15890" max="15890" width="13.42578125" customWidth="1"/>
    <col min="15891" max="15891" width="14.42578125" bestFit="1" customWidth="1"/>
    <col min="15892" max="15892" width="14.42578125" customWidth="1"/>
    <col min="15893" max="15893" width="11.7109375" customWidth="1"/>
    <col min="15894" max="15894" width="10.7109375" bestFit="1" customWidth="1"/>
    <col min="15895" max="15896" width="0" hidden="1" customWidth="1"/>
    <col min="16130" max="16130" width="11.7109375" customWidth="1"/>
    <col min="16131" max="16131" width="20.140625" customWidth="1"/>
    <col min="16132" max="16132" width="13.28515625" customWidth="1"/>
    <col min="16133" max="16133" width="10.42578125" customWidth="1"/>
    <col min="16134" max="16134" width="25" customWidth="1"/>
    <col min="16135" max="16135" width="17" bestFit="1" customWidth="1"/>
    <col min="16136" max="16136" width="17" customWidth="1"/>
    <col min="16137" max="16137" width="13.7109375" customWidth="1"/>
    <col min="16138" max="16138" width="14.140625" customWidth="1"/>
    <col min="16139" max="16141" width="11.85546875" customWidth="1"/>
    <col min="16142" max="16142" width="14.140625" bestFit="1" customWidth="1"/>
    <col min="16143" max="16143" width="13.5703125" customWidth="1"/>
    <col min="16144" max="16144" width="13" customWidth="1"/>
    <col min="16145" max="16145" width="12" customWidth="1"/>
    <col min="16146" max="16146" width="13.42578125" customWidth="1"/>
    <col min="16147" max="16147" width="14.42578125" bestFit="1" customWidth="1"/>
    <col min="16148" max="16148" width="14.42578125" customWidth="1"/>
    <col min="16149" max="16149" width="11.7109375" customWidth="1"/>
    <col min="16150" max="16150" width="10.7109375" bestFit="1" customWidth="1"/>
    <col min="16151" max="16152" width="0" hidden="1" customWidth="1"/>
  </cols>
  <sheetData>
    <row r="1" spans="1:25" s="3" customFormat="1" x14ac:dyDescent="0.2">
      <c r="A1" s="1"/>
      <c r="B1" s="2"/>
      <c r="K1" s="4"/>
      <c r="L1" s="4"/>
      <c r="M1" s="4"/>
      <c r="N1" s="4"/>
      <c r="O1" s="4"/>
      <c r="P1" s="4"/>
      <c r="Q1" s="4"/>
      <c r="R1" s="4"/>
      <c r="S1" s="5"/>
      <c r="W1" s="4"/>
    </row>
    <row r="2" spans="1:25" s="3" customFormat="1" ht="20.25" x14ac:dyDescent="0.3">
      <c r="A2" s="1"/>
      <c r="B2" s="2"/>
      <c r="C2" s="6" t="s">
        <v>0</v>
      </c>
      <c r="K2" s="4"/>
      <c r="L2" s="4"/>
      <c r="M2" s="4"/>
      <c r="N2" s="4"/>
      <c r="O2" s="4"/>
      <c r="P2" s="4"/>
      <c r="Q2" s="4"/>
      <c r="R2" s="4"/>
      <c r="S2" s="5"/>
      <c r="W2" s="4"/>
    </row>
    <row r="3" spans="1:25" s="3" customFormat="1" x14ac:dyDescent="0.2">
      <c r="B3" s="7"/>
      <c r="K3" s="4"/>
      <c r="L3" s="4"/>
      <c r="M3" s="4"/>
      <c r="N3" s="4"/>
      <c r="O3" s="4"/>
      <c r="P3" s="4"/>
      <c r="Q3" s="4"/>
      <c r="R3" s="4"/>
      <c r="S3" s="5"/>
      <c r="W3" s="4"/>
    </row>
    <row r="4" spans="1:25" s="3" customFormat="1" ht="15" x14ac:dyDescent="0.2">
      <c r="B4" s="40" t="s">
        <v>31</v>
      </c>
      <c r="C4" s="41"/>
      <c r="D4" s="41"/>
      <c r="E4" s="41"/>
      <c r="F4" s="41"/>
      <c r="G4" s="41"/>
      <c r="H4" s="41"/>
      <c r="I4" s="41"/>
      <c r="K4" s="4"/>
      <c r="L4" s="4"/>
      <c r="M4" s="4"/>
      <c r="N4" s="4"/>
      <c r="O4" s="4"/>
      <c r="P4" s="4"/>
      <c r="Q4" s="4"/>
      <c r="R4" s="4"/>
      <c r="S4" s="5"/>
      <c r="U4" s="104" t="s">
        <v>36</v>
      </c>
      <c r="V4" s="104"/>
      <c r="W4" s="4"/>
    </row>
    <row r="5" spans="1:25" s="3" customFormat="1" ht="15" customHeight="1" x14ac:dyDescent="0.2">
      <c r="B5" s="40" t="s">
        <v>38</v>
      </c>
      <c r="C5" s="41"/>
      <c r="D5" s="41"/>
      <c r="E5" s="41"/>
      <c r="F5" s="41"/>
      <c r="G5" s="41"/>
      <c r="H5" s="41"/>
      <c r="I5" s="41"/>
      <c r="K5" s="4"/>
      <c r="L5" s="4"/>
      <c r="M5" s="4"/>
      <c r="N5" s="4"/>
      <c r="O5" s="4"/>
      <c r="P5" s="4"/>
      <c r="Q5" s="4"/>
      <c r="R5" s="4"/>
      <c r="S5" s="5"/>
      <c r="U5" s="104"/>
      <c r="V5" s="104"/>
      <c r="W5" s="4"/>
    </row>
    <row r="6" spans="1:25" ht="16.5" customHeight="1" x14ac:dyDescent="0.2">
      <c r="A6" s="76" t="s">
        <v>1</v>
      </c>
      <c r="B6" s="77" t="s">
        <v>2</v>
      </c>
      <c r="C6" s="78"/>
      <c r="D6" s="79"/>
      <c r="E6" s="79"/>
      <c r="F6" s="79"/>
      <c r="G6" s="79"/>
      <c r="H6" s="79"/>
      <c r="I6" s="79"/>
      <c r="J6" s="79"/>
      <c r="K6" s="80"/>
      <c r="L6" s="80"/>
      <c r="M6" s="80"/>
      <c r="R6" s="4" t="s">
        <v>24</v>
      </c>
      <c r="U6" s="104"/>
      <c r="V6" s="104"/>
      <c r="W6" s="100"/>
      <c r="X6" s="101"/>
      <c r="Y6" s="102"/>
    </row>
    <row r="7" spans="1:25" ht="22.5" customHeight="1" thickBot="1" x14ac:dyDescent="0.25">
      <c r="A7" s="79"/>
      <c r="B7" s="76" t="s">
        <v>3</v>
      </c>
      <c r="C7" s="103" t="s">
        <v>4</v>
      </c>
      <c r="D7" s="103"/>
      <c r="E7" s="103"/>
      <c r="F7" s="81" t="s">
        <v>5</v>
      </c>
      <c r="G7" s="81"/>
      <c r="H7" s="81"/>
      <c r="I7" s="81"/>
      <c r="J7" s="82"/>
      <c r="K7" s="89"/>
      <c r="L7" s="89"/>
      <c r="M7" s="83"/>
      <c r="O7" s="11"/>
      <c r="P7" s="11"/>
      <c r="Q7" s="11"/>
      <c r="R7" s="4">
        <v>0.14000000000000001</v>
      </c>
      <c r="S7" s="12"/>
      <c r="U7" s="3" t="s">
        <v>32</v>
      </c>
      <c r="V7" s="13"/>
    </row>
    <row r="8" spans="1:25" x14ac:dyDescent="0.2">
      <c r="A8" s="14"/>
      <c r="B8" s="43" t="s">
        <v>29</v>
      </c>
      <c r="C8" s="15"/>
      <c r="D8" s="16"/>
      <c r="E8" s="16"/>
      <c r="F8" s="16"/>
      <c r="G8" s="16"/>
      <c r="H8" s="16"/>
      <c r="I8" s="16"/>
      <c r="J8" s="16"/>
      <c r="K8" s="90"/>
      <c r="L8" s="90"/>
      <c r="M8" s="105" t="s">
        <v>40</v>
      </c>
      <c r="N8" s="106"/>
      <c r="O8" s="38"/>
      <c r="P8" s="38"/>
      <c r="Q8" s="69"/>
      <c r="R8" s="70"/>
      <c r="S8" s="18"/>
      <c r="T8" s="19"/>
      <c r="U8" s="96"/>
      <c r="V8" s="20"/>
      <c r="W8" s="17"/>
      <c r="X8" s="21"/>
    </row>
    <row r="9" spans="1:25" s="37" customFormat="1" ht="73.5" customHeight="1" x14ac:dyDescent="0.2">
      <c r="A9" s="30" t="s">
        <v>6</v>
      </c>
      <c r="B9" s="44" t="s">
        <v>30</v>
      </c>
      <c r="C9" s="31" t="s">
        <v>7</v>
      </c>
      <c r="D9" s="31" t="s">
        <v>8</v>
      </c>
      <c r="E9" s="31" t="s">
        <v>9</v>
      </c>
      <c r="F9" s="31" t="s">
        <v>10</v>
      </c>
      <c r="G9" s="31" t="s">
        <v>11</v>
      </c>
      <c r="H9" s="31" t="s">
        <v>12</v>
      </c>
      <c r="I9" s="31" t="s">
        <v>13</v>
      </c>
      <c r="J9" s="31" t="s">
        <v>14</v>
      </c>
      <c r="K9" s="32" t="s">
        <v>27</v>
      </c>
      <c r="L9" s="32" t="s">
        <v>37</v>
      </c>
      <c r="M9" s="107" t="s">
        <v>15</v>
      </c>
      <c r="N9" s="107" t="s">
        <v>39</v>
      </c>
      <c r="O9" s="39" t="s">
        <v>25</v>
      </c>
      <c r="P9" s="39" t="s">
        <v>41</v>
      </c>
      <c r="Q9" s="71" t="s">
        <v>42</v>
      </c>
      <c r="R9" s="72" t="s">
        <v>26</v>
      </c>
      <c r="S9" s="33" t="s">
        <v>16</v>
      </c>
      <c r="T9" s="31" t="s">
        <v>17</v>
      </c>
      <c r="U9" s="97" t="s">
        <v>35</v>
      </c>
      <c r="V9" s="34" t="s">
        <v>34</v>
      </c>
      <c r="W9" s="35" t="s">
        <v>18</v>
      </c>
      <c r="X9" s="36" t="s">
        <v>19</v>
      </c>
    </row>
    <row r="10" spans="1:25" s="47" customFormat="1" x14ac:dyDescent="0.2">
      <c r="A10" s="86" t="s">
        <v>20</v>
      </c>
      <c r="B10" s="22" t="s">
        <v>20</v>
      </c>
      <c r="C10" s="84" t="s">
        <v>20</v>
      </c>
      <c r="D10" s="84" t="s">
        <v>20</v>
      </c>
      <c r="E10" s="84" t="s">
        <v>20</v>
      </c>
      <c r="F10" s="85" t="s">
        <v>20</v>
      </c>
      <c r="G10" s="85"/>
      <c r="H10" s="85"/>
      <c r="I10" s="85"/>
      <c r="J10" s="85"/>
      <c r="K10" s="91">
        <v>0</v>
      </c>
      <c r="L10" s="91">
        <v>0</v>
      </c>
      <c r="M10" s="108">
        <v>0</v>
      </c>
      <c r="N10" s="108">
        <v>0</v>
      </c>
      <c r="O10" s="92">
        <f>L10-(M10+N10)</f>
        <v>0</v>
      </c>
      <c r="P10" s="92">
        <f>IF(O10&gt;0,O10,0)</f>
        <v>0</v>
      </c>
      <c r="Q10" s="93">
        <f>K10+P10</f>
        <v>0</v>
      </c>
      <c r="R10" s="94">
        <f>IF(U10=$U$7,Q10*0.14,0)</f>
        <v>0</v>
      </c>
      <c r="S10" s="25" t="s">
        <v>20</v>
      </c>
      <c r="T10" s="24"/>
      <c r="U10" s="98"/>
      <c r="V10" s="23"/>
      <c r="W10" s="45">
        <f>SUMIF(U10,"No",O10:O22)</f>
        <v>0</v>
      </c>
      <c r="X10" s="46" t="str">
        <f>$C$7</f>
        <v xml:space="preserve">type instituition name here  </v>
      </c>
    </row>
    <row r="11" spans="1:25" s="47" customFormat="1" x14ac:dyDescent="0.2">
      <c r="A11" s="87"/>
      <c r="B11" s="22" t="s">
        <v>33</v>
      </c>
      <c r="C11" s="84"/>
      <c r="D11" s="84"/>
      <c r="E11" s="84" t="s">
        <v>20</v>
      </c>
      <c r="F11" s="84"/>
      <c r="G11" s="84"/>
      <c r="H11" s="84"/>
      <c r="I11" s="84"/>
      <c r="J11" s="84"/>
      <c r="K11" s="91">
        <v>0</v>
      </c>
      <c r="L11" s="91">
        <v>0</v>
      </c>
      <c r="M11" s="108">
        <v>0</v>
      </c>
      <c r="N11" s="108">
        <v>0</v>
      </c>
      <c r="O11" s="92">
        <f t="shared" ref="O11:O33" si="0">L11-(M11+N11)</f>
        <v>0</v>
      </c>
      <c r="P11" s="92">
        <f t="shared" ref="P11:P33" si="1">IF(O11&gt;0,O11,0)</f>
        <v>0</v>
      </c>
      <c r="Q11" s="93">
        <f t="shared" ref="Q11:Q33" si="2">K11+P11</f>
        <v>0</v>
      </c>
      <c r="R11" s="94">
        <f t="shared" ref="R11:R33" si="3">IF(U11=$U$7,Q11*0.14,0)</f>
        <v>0</v>
      </c>
      <c r="S11" s="27"/>
      <c r="T11" s="28"/>
      <c r="U11" s="98"/>
      <c r="V11" s="24"/>
      <c r="W11" s="45">
        <f>SUMIF(U11,"No",O11:O22)</f>
        <v>0</v>
      </c>
      <c r="X11" s="46" t="str">
        <f t="shared" ref="X11:X33" si="4">$C$7</f>
        <v xml:space="preserve">type instituition name here  </v>
      </c>
    </row>
    <row r="12" spans="1:25" s="47" customFormat="1" x14ac:dyDescent="0.2">
      <c r="A12" s="87"/>
      <c r="B12" s="22"/>
      <c r="C12" s="84"/>
      <c r="D12" s="84"/>
      <c r="E12" s="84" t="s">
        <v>20</v>
      </c>
      <c r="F12" s="84"/>
      <c r="G12" s="84"/>
      <c r="H12" s="84"/>
      <c r="I12" s="84"/>
      <c r="J12" s="84"/>
      <c r="K12" s="91">
        <v>0</v>
      </c>
      <c r="L12" s="91">
        <v>0</v>
      </c>
      <c r="M12" s="108">
        <v>0</v>
      </c>
      <c r="N12" s="108">
        <v>0</v>
      </c>
      <c r="O12" s="92">
        <f>L12-(M12+N12)</f>
        <v>0</v>
      </c>
      <c r="P12" s="92">
        <f t="shared" si="1"/>
        <v>0</v>
      </c>
      <c r="Q12" s="93">
        <f t="shared" si="2"/>
        <v>0</v>
      </c>
      <c r="R12" s="94">
        <f t="shared" si="3"/>
        <v>0</v>
      </c>
      <c r="S12" s="27"/>
      <c r="T12" s="28"/>
      <c r="U12" s="98"/>
      <c r="V12" s="24"/>
      <c r="W12" s="45"/>
      <c r="X12" s="46"/>
    </row>
    <row r="13" spans="1:25" s="47" customFormat="1" x14ac:dyDescent="0.2">
      <c r="A13" s="87"/>
      <c r="B13" s="22"/>
      <c r="C13" s="84"/>
      <c r="D13" s="84"/>
      <c r="E13" s="84"/>
      <c r="F13" s="84"/>
      <c r="G13" s="84"/>
      <c r="H13" s="84"/>
      <c r="I13" s="84"/>
      <c r="J13" s="84"/>
      <c r="K13" s="91">
        <v>0</v>
      </c>
      <c r="L13" s="91">
        <v>0</v>
      </c>
      <c r="M13" s="108">
        <v>0</v>
      </c>
      <c r="N13" s="108">
        <v>0</v>
      </c>
      <c r="O13" s="92">
        <f t="shared" si="0"/>
        <v>0</v>
      </c>
      <c r="P13" s="92">
        <f t="shared" si="1"/>
        <v>0</v>
      </c>
      <c r="Q13" s="93">
        <f t="shared" si="2"/>
        <v>0</v>
      </c>
      <c r="R13" s="94">
        <f t="shared" si="3"/>
        <v>0</v>
      </c>
      <c r="S13" s="27"/>
      <c r="T13" s="28"/>
      <c r="U13" s="98"/>
      <c r="V13" s="24"/>
      <c r="W13" s="45"/>
      <c r="X13" s="46"/>
    </row>
    <row r="14" spans="1:25" s="47" customFormat="1" x14ac:dyDescent="0.2">
      <c r="A14" s="87"/>
      <c r="B14" s="22"/>
      <c r="C14" s="84"/>
      <c r="D14" s="84"/>
      <c r="E14" s="84" t="s">
        <v>20</v>
      </c>
      <c r="F14" s="84"/>
      <c r="G14" s="84"/>
      <c r="H14" s="84"/>
      <c r="I14" s="84"/>
      <c r="J14" s="84"/>
      <c r="K14" s="91">
        <v>0</v>
      </c>
      <c r="L14" s="91">
        <v>0</v>
      </c>
      <c r="M14" s="108">
        <v>0</v>
      </c>
      <c r="N14" s="108">
        <v>0</v>
      </c>
      <c r="O14" s="92">
        <f t="shared" si="0"/>
        <v>0</v>
      </c>
      <c r="P14" s="92">
        <f t="shared" si="1"/>
        <v>0</v>
      </c>
      <c r="Q14" s="93">
        <f t="shared" si="2"/>
        <v>0</v>
      </c>
      <c r="R14" s="94">
        <f t="shared" si="3"/>
        <v>0</v>
      </c>
      <c r="S14" s="27"/>
      <c r="T14" s="28"/>
      <c r="U14" s="98"/>
      <c r="V14" s="24"/>
      <c r="W14" s="45"/>
      <c r="X14" s="46"/>
    </row>
    <row r="15" spans="1:25" s="47" customFormat="1" x14ac:dyDescent="0.2">
      <c r="A15" s="87"/>
      <c r="B15" s="22"/>
      <c r="C15" s="84"/>
      <c r="D15" s="84"/>
      <c r="E15" s="84" t="s">
        <v>20</v>
      </c>
      <c r="F15" s="84"/>
      <c r="G15" s="84"/>
      <c r="H15" s="84"/>
      <c r="I15" s="84"/>
      <c r="J15" s="84"/>
      <c r="K15" s="91">
        <v>0</v>
      </c>
      <c r="L15" s="91">
        <v>0</v>
      </c>
      <c r="M15" s="108">
        <v>0</v>
      </c>
      <c r="N15" s="108">
        <v>0</v>
      </c>
      <c r="O15" s="92">
        <f t="shared" si="0"/>
        <v>0</v>
      </c>
      <c r="P15" s="92">
        <f t="shared" si="1"/>
        <v>0</v>
      </c>
      <c r="Q15" s="93">
        <f t="shared" si="2"/>
        <v>0</v>
      </c>
      <c r="R15" s="94">
        <f t="shared" si="3"/>
        <v>0</v>
      </c>
      <c r="S15" s="27"/>
      <c r="T15" s="28"/>
      <c r="U15" s="98"/>
      <c r="V15" s="24"/>
      <c r="W15" s="45"/>
      <c r="X15" s="46"/>
    </row>
    <row r="16" spans="1:25" s="47" customFormat="1" x14ac:dyDescent="0.2">
      <c r="A16" s="87"/>
      <c r="B16" s="22"/>
      <c r="C16" s="84"/>
      <c r="D16" s="84"/>
      <c r="E16" s="84" t="s">
        <v>20</v>
      </c>
      <c r="F16" s="84"/>
      <c r="G16" s="84"/>
      <c r="H16" s="84"/>
      <c r="I16" s="84"/>
      <c r="J16" s="84"/>
      <c r="K16" s="91">
        <v>0</v>
      </c>
      <c r="L16" s="91">
        <v>0</v>
      </c>
      <c r="M16" s="108">
        <v>0</v>
      </c>
      <c r="N16" s="108">
        <v>0</v>
      </c>
      <c r="O16" s="92">
        <f t="shared" si="0"/>
        <v>0</v>
      </c>
      <c r="P16" s="92">
        <f t="shared" si="1"/>
        <v>0</v>
      </c>
      <c r="Q16" s="93">
        <f t="shared" si="2"/>
        <v>0</v>
      </c>
      <c r="R16" s="94">
        <f t="shared" si="3"/>
        <v>0</v>
      </c>
      <c r="S16" s="27"/>
      <c r="T16" s="28"/>
      <c r="U16" s="98"/>
      <c r="V16" s="24"/>
      <c r="W16" s="45"/>
      <c r="X16" s="46"/>
    </row>
    <row r="17" spans="1:24" s="47" customFormat="1" x14ac:dyDescent="0.2">
      <c r="A17" s="86"/>
      <c r="B17" s="22"/>
      <c r="C17" s="84"/>
      <c r="D17" s="84"/>
      <c r="E17" s="84" t="s">
        <v>20</v>
      </c>
      <c r="F17" s="85"/>
      <c r="G17" s="85"/>
      <c r="H17" s="85"/>
      <c r="I17" s="85"/>
      <c r="J17" s="85"/>
      <c r="K17" s="91">
        <v>0</v>
      </c>
      <c r="L17" s="91">
        <v>0</v>
      </c>
      <c r="M17" s="108">
        <v>0</v>
      </c>
      <c r="N17" s="108">
        <v>0</v>
      </c>
      <c r="O17" s="92">
        <f t="shared" si="0"/>
        <v>0</v>
      </c>
      <c r="P17" s="92">
        <f t="shared" si="1"/>
        <v>0</v>
      </c>
      <c r="Q17" s="93">
        <f t="shared" si="2"/>
        <v>0</v>
      </c>
      <c r="R17" s="94">
        <f t="shared" si="3"/>
        <v>0</v>
      </c>
      <c r="S17" s="25"/>
      <c r="T17" s="24"/>
      <c r="U17" s="98"/>
      <c r="V17" s="23"/>
      <c r="W17" s="45">
        <f>SUMIF(U17,"No",O17:O22)</f>
        <v>0</v>
      </c>
      <c r="X17" s="46" t="str">
        <f t="shared" si="4"/>
        <v xml:space="preserve">type instituition name here  </v>
      </c>
    </row>
    <row r="18" spans="1:24" s="47" customFormat="1" x14ac:dyDescent="0.2">
      <c r="A18" s="87"/>
      <c r="B18" s="22"/>
      <c r="C18" s="84"/>
      <c r="D18" s="84"/>
      <c r="E18" s="84" t="s">
        <v>20</v>
      </c>
      <c r="F18" s="84"/>
      <c r="G18" s="84"/>
      <c r="H18" s="84"/>
      <c r="I18" s="84"/>
      <c r="J18" s="84"/>
      <c r="K18" s="91">
        <v>0</v>
      </c>
      <c r="L18" s="91">
        <v>0</v>
      </c>
      <c r="M18" s="108">
        <v>0</v>
      </c>
      <c r="N18" s="108">
        <v>0</v>
      </c>
      <c r="O18" s="92">
        <f t="shared" si="0"/>
        <v>0</v>
      </c>
      <c r="P18" s="92">
        <f t="shared" si="1"/>
        <v>0</v>
      </c>
      <c r="Q18" s="93">
        <f t="shared" si="2"/>
        <v>0</v>
      </c>
      <c r="R18" s="94">
        <f t="shared" si="3"/>
        <v>0</v>
      </c>
      <c r="S18" s="27"/>
      <c r="T18" s="28"/>
      <c r="U18" s="98"/>
      <c r="V18" s="24"/>
      <c r="W18" s="45">
        <f>SUMIF(U18,"No",O18:O22)</f>
        <v>0</v>
      </c>
      <c r="X18" s="46" t="str">
        <f t="shared" si="4"/>
        <v xml:space="preserve">type instituition name here  </v>
      </c>
    </row>
    <row r="19" spans="1:24" s="47" customFormat="1" x14ac:dyDescent="0.2">
      <c r="A19" s="86"/>
      <c r="B19" s="22"/>
      <c r="C19" s="84"/>
      <c r="D19" s="84"/>
      <c r="E19" s="84" t="s">
        <v>20</v>
      </c>
      <c r="F19" s="85"/>
      <c r="G19" s="85"/>
      <c r="H19" s="85"/>
      <c r="I19" s="85"/>
      <c r="J19" s="85"/>
      <c r="K19" s="91">
        <v>0</v>
      </c>
      <c r="L19" s="91">
        <v>0</v>
      </c>
      <c r="M19" s="108">
        <v>0</v>
      </c>
      <c r="N19" s="108">
        <v>0</v>
      </c>
      <c r="O19" s="92">
        <f t="shared" si="0"/>
        <v>0</v>
      </c>
      <c r="P19" s="92">
        <f t="shared" si="1"/>
        <v>0</v>
      </c>
      <c r="Q19" s="93">
        <f t="shared" si="2"/>
        <v>0</v>
      </c>
      <c r="R19" s="94">
        <f t="shared" si="3"/>
        <v>0</v>
      </c>
      <c r="S19" s="25"/>
      <c r="T19" s="24"/>
      <c r="U19" s="98"/>
      <c r="V19" s="23"/>
      <c r="W19" s="45">
        <f>SUMIF(U19,"No",O19:O22)</f>
        <v>0</v>
      </c>
      <c r="X19" s="46" t="str">
        <f t="shared" si="4"/>
        <v xml:space="preserve">type instituition name here  </v>
      </c>
    </row>
    <row r="20" spans="1:24" s="47" customFormat="1" x14ac:dyDescent="0.2">
      <c r="A20" s="87"/>
      <c r="B20" s="22"/>
      <c r="C20" s="84"/>
      <c r="D20" s="84"/>
      <c r="E20" s="84" t="s">
        <v>20</v>
      </c>
      <c r="F20" s="84"/>
      <c r="G20" s="84"/>
      <c r="H20" s="84"/>
      <c r="I20" s="84"/>
      <c r="J20" s="84"/>
      <c r="K20" s="91">
        <v>0</v>
      </c>
      <c r="L20" s="91">
        <v>0</v>
      </c>
      <c r="M20" s="108">
        <v>0</v>
      </c>
      <c r="N20" s="108">
        <v>0</v>
      </c>
      <c r="O20" s="92">
        <f t="shared" si="0"/>
        <v>0</v>
      </c>
      <c r="P20" s="92">
        <f t="shared" si="1"/>
        <v>0</v>
      </c>
      <c r="Q20" s="93">
        <f t="shared" si="2"/>
        <v>0</v>
      </c>
      <c r="R20" s="94">
        <f t="shared" si="3"/>
        <v>0</v>
      </c>
      <c r="S20" s="27"/>
      <c r="T20" s="28"/>
      <c r="U20" s="98"/>
      <c r="V20" s="24"/>
      <c r="W20" s="45">
        <f>SUMIF(U20,"No",O20:O22)</f>
        <v>0</v>
      </c>
      <c r="X20" s="46" t="str">
        <f t="shared" si="4"/>
        <v xml:space="preserve">type instituition name here  </v>
      </c>
    </row>
    <row r="21" spans="1:24" s="47" customFormat="1" x14ac:dyDescent="0.2">
      <c r="A21" s="86"/>
      <c r="B21" s="22"/>
      <c r="C21" s="84"/>
      <c r="D21" s="84"/>
      <c r="E21" s="84" t="s">
        <v>20</v>
      </c>
      <c r="F21" s="85"/>
      <c r="G21" s="85"/>
      <c r="H21" s="85"/>
      <c r="I21" s="85"/>
      <c r="J21" s="85"/>
      <c r="K21" s="91">
        <v>0</v>
      </c>
      <c r="L21" s="91">
        <v>0</v>
      </c>
      <c r="M21" s="108">
        <v>0</v>
      </c>
      <c r="N21" s="108">
        <v>0</v>
      </c>
      <c r="O21" s="92">
        <f t="shared" si="0"/>
        <v>0</v>
      </c>
      <c r="P21" s="92">
        <f t="shared" si="1"/>
        <v>0</v>
      </c>
      <c r="Q21" s="93">
        <f t="shared" si="2"/>
        <v>0</v>
      </c>
      <c r="R21" s="94">
        <f t="shared" si="3"/>
        <v>0</v>
      </c>
      <c r="S21" s="25"/>
      <c r="T21" s="24"/>
      <c r="U21" s="98"/>
      <c r="V21" s="23"/>
      <c r="W21" s="45">
        <f>SUMIF(U21,"No",O21:O22)</f>
        <v>0</v>
      </c>
      <c r="X21" s="46" t="str">
        <f t="shared" si="4"/>
        <v xml:space="preserve">type instituition name here  </v>
      </c>
    </row>
    <row r="22" spans="1:24" s="47" customFormat="1" x14ac:dyDescent="0.2">
      <c r="A22" s="87"/>
      <c r="B22" s="22"/>
      <c r="C22" s="84"/>
      <c r="D22" s="84"/>
      <c r="E22" s="84" t="s">
        <v>20</v>
      </c>
      <c r="F22" s="84"/>
      <c r="G22" s="84"/>
      <c r="H22" s="84"/>
      <c r="I22" s="84"/>
      <c r="J22" s="84"/>
      <c r="K22" s="91">
        <v>0</v>
      </c>
      <c r="L22" s="91">
        <v>0</v>
      </c>
      <c r="M22" s="108">
        <v>0</v>
      </c>
      <c r="N22" s="108">
        <v>0</v>
      </c>
      <c r="O22" s="92">
        <f t="shared" si="0"/>
        <v>0</v>
      </c>
      <c r="P22" s="92">
        <f t="shared" si="1"/>
        <v>0</v>
      </c>
      <c r="Q22" s="93">
        <f t="shared" si="2"/>
        <v>0</v>
      </c>
      <c r="R22" s="94">
        <f t="shared" si="3"/>
        <v>0</v>
      </c>
      <c r="S22" s="27"/>
      <c r="T22" s="28"/>
      <c r="U22" s="98"/>
      <c r="V22" s="24"/>
      <c r="W22" s="45">
        <f>SUMIF(U22,"No",O22:O22)</f>
        <v>0</v>
      </c>
      <c r="X22" s="46" t="str">
        <f t="shared" si="4"/>
        <v xml:space="preserve">type instituition name here  </v>
      </c>
    </row>
    <row r="23" spans="1:24" s="47" customFormat="1" x14ac:dyDescent="0.2">
      <c r="A23" s="88"/>
      <c r="B23" s="22"/>
      <c r="C23" s="84"/>
      <c r="D23" s="84"/>
      <c r="E23" s="84" t="s">
        <v>20</v>
      </c>
      <c r="F23" s="84"/>
      <c r="G23" s="84"/>
      <c r="H23" s="84"/>
      <c r="I23" s="84"/>
      <c r="J23" s="84"/>
      <c r="K23" s="91">
        <v>0</v>
      </c>
      <c r="L23" s="91">
        <v>0</v>
      </c>
      <c r="M23" s="108">
        <v>0</v>
      </c>
      <c r="N23" s="108">
        <v>0</v>
      </c>
      <c r="O23" s="92">
        <f t="shared" si="0"/>
        <v>0</v>
      </c>
      <c r="P23" s="92">
        <f t="shared" si="1"/>
        <v>0</v>
      </c>
      <c r="Q23" s="93">
        <f t="shared" si="2"/>
        <v>0</v>
      </c>
      <c r="R23" s="94">
        <f t="shared" si="3"/>
        <v>0</v>
      </c>
      <c r="S23" s="27"/>
      <c r="T23" s="26"/>
      <c r="U23" s="98"/>
      <c r="V23" s="23"/>
      <c r="W23" s="45">
        <f t="shared" ref="W23:W33" si="5">SUMIF(U23,"No",O23:O38)</f>
        <v>0</v>
      </c>
      <c r="X23" s="46" t="str">
        <f t="shared" si="4"/>
        <v xml:space="preserve">type instituition name here  </v>
      </c>
    </row>
    <row r="24" spans="1:24" s="47" customFormat="1" x14ac:dyDescent="0.2">
      <c r="A24" s="88"/>
      <c r="B24" s="22"/>
      <c r="C24" s="84"/>
      <c r="D24" s="84"/>
      <c r="E24" s="84" t="s">
        <v>20</v>
      </c>
      <c r="F24" s="84"/>
      <c r="G24" s="84"/>
      <c r="H24" s="84"/>
      <c r="I24" s="84"/>
      <c r="J24" s="84"/>
      <c r="K24" s="91">
        <v>0</v>
      </c>
      <c r="L24" s="91">
        <v>0</v>
      </c>
      <c r="M24" s="108">
        <v>0</v>
      </c>
      <c r="N24" s="108">
        <v>0</v>
      </c>
      <c r="O24" s="92">
        <f t="shared" si="0"/>
        <v>0</v>
      </c>
      <c r="P24" s="92">
        <f t="shared" si="1"/>
        <v>0</v>
      </c>
      <c r="Q24" s="93">
        <f t="shared" si="2"/>
        <v>0</v>
      </c>
      <c r="R24" s="94">
        <f t="shared" si="3"/>
        <v>0</v>
      </c>
      <c r="S24" s="27"/>
      <c r="T24" s="26"/>
      <c r="U24" s="98"/>
      <c r="V24" s="23"/>
      <c r="W24" s="45">
        <f t="shared" si="5"/>
        <v>0</v>
      </c>
      <c r="X24" s="46" t="str">
        <f t="shared" si="4"/>
        <v xml:space="preserve">type instituition name here  </v>
      </c>
    </row>
    <row r="25" spans="1:24" s="47" customFormat="1" x14ac:dyDescent="0.2">
      <c r="A25" s="88"/>
      <c r="B25" s="22"/>
      <c r="C25" s="84"/>
      <c r="D25" s="84"/>
      <c r="E25" s="84" t="s">
        <v>20</v>
      </c>
      <c r="F25" s="84"/>
      <c r="G25" s="84"/>
      <c r="H25" s="84"/>
      <c r="I25" s="84"/>
      <c r="J25" s="84"/>
      <c r="K25" s="91">
        <v>0</v>
      </c>
      <c r="L25" s="91">
        <v>0</v>
      </c>
      <c r="M25" s="108">
        <v>0</v>
      </c>
      <c r="N25" s="108">
        <v>0</v>
      </c>
      <c r="O25" s="92">
        <f t="shared" si="0"/>
        <v>0</v>
      </c>
      <c r="P25" s="92">
        <f t="shared" si="1"/>
        <v>0</v>
      </c>
      <c r="Q25" s="93">
        <f t="shared" si="2"/>
        <v>0</v>
      </c>
      <c r="R25" s="94">
        <f t="shared" si="3"/>
        <v>0</v>
      </c>
      <c r="S25" s="27"/>
      <c r="T25" s="26"/>
      <c r="U25" s="98"/>
      <c r="V25" s="23"/>
      <c r="W25" s="45">
        <f t="shared" si="5"/>
        <v>0</v>
      </c>
      <c r="X25" s="46" t="str">
        <f t="shared" si="4"/>
        <v xml:space="preserve">type instituition name here  </v>
      </c>
    </row>
    <row r="26" spans="1:24" s="47" customFormat="1" x14ac:dyDescent="0.2">
      <c r="A26" s="88"/>
      <c r="B26" s="22"/>
      <c r="C26" s="84"/>
      <c r="D26" s="84"/>
      <c r="E26" s="84" t="s">
        <v>20</v>
      </c>
      <c r="F26" s="84"/>
      <c r="G26" s="84"/>
      <c r="H26" s="84"/>
      <c r="I26" s="84"/>
      <c r="J26" s="84"/>
      <c r="K26" s="91">
        <v>0</v>
      </c>
      <c r="L26" s="91">
        <v>0</v>
      </c>
      <c r="M26" s="108">
        <v>0</v>
      </c>
      <c r="N26" s="108">
        <v>0</v>
      </c>
      <c r="O26" s="92">
        <f t="shared" si="0"/>
        <v>0</v>
      </c>
      <c r="P26" s="92">
        <f t="shared" si="1"/>
        <v>0</v>
      </c>
      <c r="Q26" s="93">
        <f t="shared" si="2"/>
        <v>0</v>
      </c>
      <c r="R26" s="94">
        <f t="shared" si="3"/>
        <v>0</v>
      </c>
      <c r="S26" s="27"/>
      <c r="T26" s="26"/>
      <c r="U26" s="99"/>
      <c r="V26" s="23"/>
      <c r="W26" s="45">
        <f t="shared" si="5"/>
        <v>0</v>
      </c>
      <c r="X26" s="46" t="str">
        <f t="shared" si="4"/>
        <v xml:space="preserve">type instituition name here  </v>
      </c>
    </row>
    <row r="27" spans="1:24" s="47" customFormat="1" x14ac:dyDescent="0.2">
      <c r="A27" s="88"/>
      <c r="B27" s="22"/>
      <c r="C27" s="84"/>
      <c r="D27" s="84"/>
      <c r="E27" s="84" t="s">
        <v>20</v>
      </c>
      <c r="F27" s="84"/>
      <c r="G27" s="84"/>
      <c r="H27" s="84"/>
      <c r="I27" s="84"/>
      <c r="J27" s="84"/>
      <c r="K27" s="91">
        <v>0</v>
      </c>
      <c r="L27" s="91">
        <v>0</v>
      </c>
      <c r="M27" s="108">
        <v>0</v>
      </c>
      <c r="N27" s="108">
        <v>0</v>
      </c>
      <c r="O27" s="92">
        <f t="shared" si="0"/>
        <v>0</v>
      </c>
      <c r="P27" s="92">
        <f t="shared" si="1"/>
        <v>0</v>
      </c>
      <c r="Q27" s="93">
        <f t="shared" si="2"/>
        <v>0</v>
      </c>
      <c r="R27" s="94">
        <f t="shared" si="3"/>
        <v>0</v>
      </c>
      <c r="S27" s="27"/>
      <c r="T27" s="26"/>
      <c r="U27" s="99"/>
      <c r="V27" s="23"/>
      <c r="W27" s="45">
        <f t="shared" si="5"/>
        <v>0</v>
      </c>
      <c r="X27" s="46" t="str">
        <f t="shared" si="4"/>
        <v xml:space="preserve">type instituition name here  </v>
      </c>
    </row>
    <row r="28" spans="1:24" s="47" customFormat="1" x14ac:dyDescent="0.2">
      <c r="A28" s="88"/>
      <c r="B28" s="22"/>
      <c r="C28" s="84"/>
      <c r="D28" s="84"/>
      <c r="E28" s="84" t="s">
        <v>20</v>
      </c>
      <c r="F28" s="84"/>
      <c r="G28" s="84"/>
      <c r="H28" s="84"/>
      <c r="I28" s="84"/>
      <c r="J28" s="84"/>
      <c r="K28" s="91">
        <v>0</v>
      </c>
      <c r="L28" s="91">
        <v>0</v>
      </c>
      <c r="M28" s="108">
        <v>0</v>
      </c>
      <c r="N28" s="108">
        <v>0</v>
      </c>
      <c r="O28" s="92">
        <f t="shared" si="0"/>
        <v>0</v>
      </c>
      <c r="P28" s="92">
        <f t="shared" si="1"/>
        <v>0</v>
      </c>
      <c r="Q28" s="93">
        <f t="shared" si="2"/>
        <v>0</v>
      </c>
      <c r="R28" s="94">
        <f t="shared" si="3"/>
        <v>0</v>
      </c>
      <c r="S28" s="27"/>
      <c r="T28" s="26"/>
      <c r="U28" s="99"/>
      <c r="V28" s="23"/>
      <c r="W28" s="45">
        <f t="shared" si="5"/>
        <v>0</v>
      </c>
      <c r="X28" s="46" t="str">
        <f t="shared" si="4"/>
        <v xml:space="preserve">type instituition name here  </v>
      </c>
    </row>
    <row r="29" spans="1:24" s="47" customFormat="1" x14ac:dyDescent="0.2">
      <c r="A29" s="88"/>
      <c r="B29" s="22"/>
      <c r="C29" s="84"/>
      <c r="D29" s="84"/>
      <c r="E29" s="84" t="s">
        <v>20</v>
      </c>
      <c r="F29" s="84"/>
      <c r="G29" s="84"/>
      <c r="H29" s="84"/>
      <c r="I29" s="84"/>
      <c r="J29" s="84"/>
      <c r="K29" s="91">
        <v>0</v>
      </c>
      <c r="L29" s="91">
        <v>0</v>
      </c>
      <c r="M29" s="108">
        <v>0</v>
      </c>
      <c r="N29" s="108">
        <v>0</v>
      </c>
      <c r="O29" s="92">
        <f t="shared" si="0"/>
        <v>0</v>
      </c>
      <c r="P29" s="92">
        <f t="shared" si="1"/>
        <v>0</v>
      </c>
      <c r="Q29" s="93">
        <f t="shared" si="2"/>
        <v>0</v>
      </c>
      <c r="R29" s="94">
        <f t="shared" si="3"/>
        <v>0</v>
      </c>
      <c r="S29" s="27"/>
      <c r="T29" s="26"/>
      <c r="U29" s="99"/>
      <c r="V29" s="23"/>
      <c r="W29" s="45">
        <f t="shared" si="5"/>
        <v>0</v>
      </c>
      <c r="X29" s="46" t="str">
        <f t="shared" si="4"/>
        <v xml:space="preserve">type instituition name here  </v>
      </c>
    </row>
    <row r="30" spans="1:24" s="47" customFormat="1" x14ac:dyDescent="0.2">
      <c r="A30" s="88"/>
      <c r="B30" s="22"/>
      <c r="C30" s="84"/>
      <c r="D30" s="84"/>
      <c r="E30" s="84" t="s">
        <v>20</v>
      </c>
      <c r="F30" s="84"/>
      <c r="G30" s="84"/>
      <c r="H30" s="84"/>
      <c r="I30" s="84"/>
      <c r="J30" s="84"/>
      <c r="K30" s="91">
        <v>0</v>
      </c>
      <c r="L30" s="91">
        <v>0</v>
      </c>
      <c r="M30" s="108">
        <v>0</v>
      </c>
      <c r="N30" s="108">
        <v>0</v>
      </c>
      <c r="O30" s="92">
        <f t="shared" si="0"/>
        <v>0</v>
      </c>
      <c r="P30" s="92">
        <f t="shared" si="1"/>
        <v>0</v>
      </c>
      <c r="Q30" s="93">
        <f t="shared" si="2"/>
        <v>0</v>
      </c>
      <c r="R30" s="94">
        <f t="shared" si="3"/>
        <v>0</v>
      </c>
      <c r="S30" s="27"/>
      <c r="T30" s="23"/>
      <c r="U30" s="98"/>
      <c r="V30" s="23"/>
      <c r="W30" s="45">
        <f t="shared" si="5"/>
        <v>0</v>
      </c>
      <c r="X30" s="46" t="str">
        <f t="shared" si="4"/>
        <v xml:space="preserve">type instituition name here  </v>
      </c>
    </row>
    <row r="31" spans="1:24" s="47" customFormat="1" x14ac:dyDescent="0.2">
      <c r="A31" s="88"/>
      <c r="B31" s="22"/>
      <c r="C31" s="84"/>
      <c r="D31" s="84"/>
      <c r="E31" s="84" t="s">
        <v>20</v>
      </c>
      <c r="F31" s="84"/>
      <c r="G31" s="84"/>
      <c r="H31" s="84"/>
      <c r="I31" s="84"/>
      <c r="J31" s="84"/>
      <c r="K31" s="91">
        <v>0</v>
      </c>
      <c r="L31" s="91">
        <v>0</v>
      </c>
      <c r="M31" s="108">
        <v>0</v>
      </c>
      <c r="N31" s="108">
        <v>0</v>
      </c>
      <c r="O31" s="92">
        <f t="shared" si="0"/>
        <v>0</v>
      </c>
      <c r="P31" s="92">
        <f t="shared" si="1"/>
        <v>0</v>
      </c>
      <c r="Q31" s="93">
        <f t="shared" si="2"/>
        <v>0</v>
      </c>
      <c r="R31" s="94">
        <f t="shared" si="3"/>
        <v>0</v>
      </c>
      <c r="S31" s="27"/>
      <c r="T31" s="23"/>
      <c r="U31" s="98"/>
      <c r="V31" s="23"/>
      <c r="W31" s="45">
        <f t="shared" si="5"/>
        <v>0</v>
      </c>
      <c r="X31" s="46" t="str">
        <f t="shared" si="4"/>
        <v xml:space="preserve">type instituition name here  </v>
      </c>
    </row>
    <row r="32" spans="1:24" s="47" customFormat="1" x14ac:dyDescent="0.2">
      <c r="A32" s="88"/>
      <c r="B32" s="22"/>
      <c r="C32" s="84"/>
      <c r="D32" s="84"/>
      <c r="E32" s="84" t="s">
        <v>20</v>
      </c>
      <c r="F32" s="84"/>
      <c r="G32" s="84"/>
      <c r="H32" s="84"/>
      <c r="I32" s="84"/>
      <c r="J32" s="84"/>
      <c r="K32" s="91">
        <v>0</v>
      </c>
      <c r="L32" s="91">
        <v>0</v>
      </c>
      <c r="M32" s="108">
        <v>0</v>
      </c>
      <c r="N32" s="108">
        <v>0</v>
      </c>
      <c r="O32" s="92">
        <f t="shared" si="0"/>
        <v>0</v>
      </c>
      <c r="P32" s="92">
        <f t="shared" si="1"/>
        <v>0</v>
      </c>
      <c r="Q32" s="93">
        <f t="shared" si="2"/>
        <v>0</v>
      </c>
      <c r="R32" s="94">
        <f t="shared" si="3"/>
        <v>0</v>
      </c>
      <c r="S32" s="27"/>
      <c r="T32" s="23"/>
      <c r="U32" s="98"/>
      <c r="V32" s="23"/>
      <c r="W32" s="45">
        <f t="shared" si="5"/>
        <v>0</v>
      </c>
      <c r="X32" s="46" t="str">
        <f t="shared" si="4"/>
        <v xml:space="preserve">type instituition name here  </v>
      </c>
    </row>
    <row r="33" spans="1:24" s="47" customFormat="1" x14ac:dyDescent="0.2">
      <c r="A33" s="88"/>
      <c r="B33" s="22"/>
      <c r="C33" s="84"/>
      <c r="D33" s="84"/>
      <c r="E33" s="84" t="s">
        <v>20</v>
      </c>
      <c r="F33" s="84"/>
      <c r="G33" s="84"/>
      <c r="H33" s="84"/>
      <c r="I33" s="84"/>
      <c r="J33" s="84"/>
      <c r="K33" s="91">
        <v>0</v>
      </c>
      <c r="L33" s="91">
        <v>0</v>
      </c>
      <c r="M33" s="108">
        <v>0</v>
      </c>
      <c r="N33" s="108">
        <v>0</v>
      </c>
      <c r="O33" s="92">
        <f t="shared" si="0"/>
        <v>0</v>
      </c>
      <c r="P33" s="92">
        <f t="shared" si="1"/>
        <v>0</v>
      </c>
      <c r="Q33" s="93">
        <f t="shared" si="2"/>
        <v>0</v>
      </c>
      <c r="R33" s="94">
        <f t="shared" si="3"/>
        <v>0</v>
      </c>
      <c r="S33" s="27"/>
      <c r="T33" s="23"/>
      <c r="U33" s="98"/>
      <c r="V33" s="23"/>
      <c r="W33" s="45">
        <f t="shared" si="5"/>
        <v>0</v>
      </c>
      <c r="X33" s="46" t="str">
        <f t="shared" si="4"/>
        <v xml:space="preserve">type instituition name here  </v>
      </c>
    </row>
    <row r="34" spans="1:24" s="58" customFormat="1" x14ac:dyDescent="0.2">
      <c r="A34" s="48" t="s">
        <v>21</v>
      </c>
      <c r="B34" s="49"/>
      <c r="C34" s="50"/>
      <c r="D34" s="50"/>
      <c r="E34" s="50"/>
      <c r="F34" s="50"/>
      <c r="G34" s="50"/>
      <c r="H34" s="50"/>
      <c r="I34" s="50"/>
      <c r="J34" s="50"/>
      <c r="K34" s="95"/>
      <c r="L34" s="95"/>
      <c r="M34" s="51"/>
      <c r="N34" s="51"/>
      <c r="O34" s="52">
        <f>SUM(O10:O33)</f>
        <v>0</v>
      </c>
      <c r="P34" s="53"/>
      <c r="Q34" s="73"/>
      <c r="R34" s="74"/>
      <c r="S34" s="54"/>
      <c r="T34" s="50"/>
      <c r="U34" s="50"/>
      <c r="V34" s="55"/>
      <c r="W34" s="56">
        <f>SUM(W10:W33)</f>
        <v>0</v>
      </c>
      <c r="X34" s="57" t="s">
        <v>22</v>
      </c>
    </row>
    <row r="35" spans="1:24" s="47" customFormat="1" ht="16.5" thickBot="1" x14ac:dyDescent="0.3">
      <c r="A35" s="59"/>
      <c r="B35" s="60"/>
      <c r="C35" s="61"/>
      <c r="D35" s="61"/>
      <c r="E35" s="61"/>
      <c r="F35" s="61"/>
      <c r="G35" s="61"/>
      <c r="H35" s="61"/>
      <c r="I35" s="61"/>
      <c r="J35" s="61"/>
      <c r="K35" s="63"/>
      <c r="L35" s="63"/>
      <c r="M35" s="62"/>
      <c r="N35" s="63"/>
      <c r="O35" s="63"/>
      <c r="P35" s="64" t="s">
        <v>28</v>
      </c>
      <c r="Q35" s="75">
        <f>SUM(Q10:Q34)</f>
        <v>0</v>
      </c>
      <c r="R35" s="75">
        <f>SUM(R10:R33)</f>
        <v>0</v>
      </c>
      <c r="S35" s="61"/>
      <c r="T35" s="61"/>
      <c r="U35" s="61"/>
      <c r="V35" s="61"/>
      <c r="W35" s="65">
        <f>W34*0.14</f>
        <v>0</v>
      </c>
      <c r="X35" s="66" t="s">
        <v>23</v>
      </c>
    </row>
    <row r="36" spans="1:24" s="47" customFormat="1" x14ac:dyDescent="0.2">
      <c r="B36" s="67"/>
      <c r="K36" s="11"/>
      <c r="L36" s="11"/>
      <c r="M36" s="68"/>
      <c r="N36" s="11"/>
      <c r="O36" s="11"/>
      <c r="P36" s="11"/>
      <c r="Q36" s="11"/>
      <c r="R36" s="11"/>
      <c r="S36" s="12"/>
      <c r="W36" s="11"/>
    </row>
    <row r="37" spans="1:24" x14ac:dyDescent="0.2">
      <c r="M37" s="42"/>
    </row>
  </sheetData>
  <sheetProtection insertRows="0" deleteRows="0" selectLockedCells="1"/>
  <mergeCells count="3">
    <mergeCell ref="C7:E7"/>
    <mergeCell ref="M8:N8"/>
    <mergeCell ref="U4:V6"/>
  </mergeCells>
  <dataValidations count="1">
    <dataValidation type="list" allowBlank="1" showInputMessage="1" showErrorMessage="1" sqref="U10:U33">
      <formula1>"No, Yes"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330ADC68DFAB429F0AF3FACAA77EC0" ma:contentTypeVersion="13" ma:contentTypeDescription="Create a new document." ma:contentTypeScope="" ma:versionID="3a02b530d8e7bb80c702fe082a883bca">
  <xsd:schema xmlns:xsd="http://www.w3.org/2001/XMLSchema" xmlns:xs="http://www.w3.org/2001/XMLSchema" xmlns:p="http://schemas.microsoft.com/office/2006/metadata/properties" xmlns:ns3="5be28f44-6f80-4b73-81cc-225ab7a72423" xmlns:ns4="7a7c3e2f-4931-4172-95af-c8b5b6ef0752" targetNamespace="http://schemas.microsoft.com/office/2006/metadata/properties" ma:root="true" ma:fieldsID="154eee61a8631f4cc9635e3f53fcce7c" ns3:_="" ns4:_="">
    <xsd:import namespace="5be28f44-6f80-4b73-81cc-225ab7a72423"/>
    <xsd:import namespace="7a7c3e2f-4931-4172-95af-c8b5b6ef07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e28f44-6f80-4b73-81cc-225ab7a724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7c3e2f-4931-4172-95af-c8b5b6ef075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FDB558-F6AB-4AC3-8725-7DB5E63205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e28f44-6f80-4b73-81cc-225ab7a72423"/>
    <ds:schemaRef ds:uri="7a7c3e2f-4931-4172-95af-c8b5b6ef07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A2256B-E8AF-47F8-B2BF-1822DC3ACC15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http://schemas.openxmlformats.org/package/2006/metadata/core-properties"/>
    <ds:schemaRef ds:uri="5be28f44-6f80-4b73-81cc-225ab7a72423"/>
    <ds:schemaRef ds:uri="7a7c3e2f-4931-4172-95af-c8b5b6ef075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6CF8AFA-B763-460A-B7D3-47DF3C7347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Scholarship</vt:lpstr>
      <vt:lpstr>Scholarship!Print_Area</vt:lpstr>
    </vt:vector>
  </TitlesOfParts>
  <Company>Minnesota State Colleges and Universities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Page</dc:creator>
  <cp:lastModifiedBy>Ann Page</cp:lastModifiedBy>
  <dcterms:created xsi:type="dcterms:W3CDTF">2011-01-05T15:05:17Z</dcterms:created>
  <dcterms:modified xsi:type="dcterms:W3CDTF">2023-10-25T14:47:50Z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0x010100A4330ADC68DFAB429F0AF3FACAA77EC0</vt:lpwstr>
  </property>
</Properties>
</file>